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9672"/>
  </bookViews>
  <sheets>
    <sheet name="časovy rozpis" sheetId="1" r:id="rId1"/>
    <sheet name="zoznam" sheetId="2" r:id="rId2"/>
    <sheet name="IK B" sheetId="3" r:id="rId3"/>
    <sheet name="IK C" sheetId="4" r:id="rId4"/>
    <sheet name="MND 7" sheetId="5" r:id="rId5"/>
    <sheet name="MND 9" sheetId="6" r:id="rId6"/>
    <sheet name="MND 10" sheetId="7" r:id="rId7"/>
    <sheet name="MLŽY" sheetId="8" r:id="rId8"/>
    <sheet name="STŽY" sheetId="9" r:id="rId9"/>
    <sheet name="STŽI" sheetId="10" r:id="rId10"/>
  </sheets>
  <definedNames>
    <definedName name="_xlnm._FilterDatabase" localSheetId="1" hidden="1">zoznam!$A$5:$D$115</definedName>
    <definedName name="_xlnm.Print_Titles" localSheetId="1">zoznam!$1:$5</definedName>
    <definedName name="_xlnm.Print_Area" localSheetId="1">zoznam!$A$1:$D$115</definedName>
  </definedNames>
  <calcPr calcId="145621"/>
</workbook>
</file>

<file path=xl/calcChain.xml><?xml version="1.0" encoding="utf-8"?>
<calcChain xmlns="http://schemas.openxmlformats.org/spreadsheetml/2006/main">
  <c r="J98" i="1" l="1"/>
  <c r="J99" i="1"/>
  <c r="J100" i="1"/>
  <c r="J101" i="1"/>
  <c r="J102" i="1"/>
  <c r="J97" i="1"/>
  <c r="J91" i="1"/>
  <c r="J92" i="1"/>
  <c r="J93" i="1"/>
  <c r="J94" i="1"/>
  <c r="J95" i="1"/>
  <c r="J90" i="1"/>
  <c r="J84" i="1"/>
  <c r="J85" i="1"/>
  <c r="J86" i="1"/>
  <c r="J87" i="1"/>
  <c r="J88" i="1"/>
  <c r="J83" i="1"/>
  <c r="J78" i="1"/>
  <c r="J79" i="1"/>
  <c r="J80" i="1"/>
  <c r="J81" i="1"/>
  <c r="J77" i="1"/>
  <c r="J70" i="1"/>
  <c r="J71" i="1"/>
  <c r="J72" i="1"/>
  <c r="J73" i="1"/>
  <c r="J74" i="1"/>
  <c r="J69" i="1"/>
  <c r="J63" i="1"/>
  <c r="J64" i="1"/>
  <c r="J65" i="1"/>
  <c r="J66" i="1"/>
  <c r="J67" i="1"/>
  <c r="J62" i="1"/>
  <c r="J56" i="1"/>
  <c r="J57" i="1"/>
  <c r="J58" i="1"/>
  <c r="J59" i="1"/>
  <c r="J60" i="1"/>
  <c r="J55" i="1"/>
  <c r="I76" i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55" i="1"/>
  <c r="I56" i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J22" i="1"/>
  <c r="J23" i="1"/>
  <c r="J24" i="1"/>
  <c r="J25" i="1"/>
  <c r="J26" i="1"/>
  <c r="J27" i="1"/>
  <c r="J21" i="1"/>
  <c r="J13" i="1"/>
  <c r="J14" i="1"/>
  <c r="J15" i="1"/>
  <c r="J16" i="1"/>
  <c r="J17" i="1"/>
  <c r="J18" i="1"/>
  <c r="J6" i="1"/>
  <c r="J7" i="1"/>
  <c r="J8" i="1"/>
  <c r="J9" i="1"/>
  <c r="J10" i="1"/>
  <c r="J12" i="1"/>
  <c r="J5" i="1"/>
  <c r="D62" i="1"/>
  <c r="D63" i="1"/>
  <c r="D64" i="1"/>
  <c r="D65" i="1"/>
  <c r="D66" i="1"/>
  <c r="D61" i="1"/>
  <c r="D56" i="1"/>
  <c r="D57" i="1"/>
  <c r="D58" i="1"/>
  <c r="D59" i="1"/>
  <c r="D55" i="1"/>
  <c r="D50" i="1"/>
  <c r="D51" i="1"/>
  <c r="D52" i="1"/>
  <c r="D53" i="1"/>
  <c r="D49" i="1"/>
  <c r="D43" i="1"/>
  <c r="D44" i="1"/>
  <c r="D45" i="1"/>
  <c r="D46" i="1"/>
  <c r="D42" i="1"/>
  <c r="D37" i="1"/>
  <c r="D38" i="1"/>
  <c r="D39" i="1"/>
  <c r="D40" i="1"/>
  <c r="D36" i="1"/>
  <c r="D31" i="1"/>
  <c r="D32" i="1"/>
  <c r="D33" i="1"/>
  <c r="D34" i="1"/>
  <c r="D30" i="1"/>
  <c r="D24" i="1"/>
  <c r="D25" i="1"/>
  <c r="D23" i="1"/>
  <c r="D18" i="1"/>
  <c r="D19" i="1"/>
  <c r="D20" i="1"/>
  <c r="D21" i="1"/>
  <c r="D17" i="1"/>
  <c r="D12" i="1"/>
  <c r="D13" i="1"/>
  <c r="D14" i="1"/>
  <c r="D15" i="1"/>
  <c r="D11" i="1"/>
  <c r="D6" i="1"/>
  <c r="D7" i="1"/>
  <c r="D8" i="1"/>
  <c r="D9" i="1"/>
  <c r="D5" i="1"/>
  <c r="I34" i="1" l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C28" i="1"/>
  <c r="C29" i="1" s="1"/>
  <c r="C30" i="1" s="1"/>
  <c r="C31" i="1" s="1"/>
  <c r="C32" i="1" s="1"/>
  <c r="C33" i="1" s="1"/>
  <c r="C34" i="1" s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C4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36" i="1" l="1"/>
  <c r="C35" i="1"/>
  <c r="I54" i="1"/>
  <c r="I75" i="1" s="1"/>
  <c r="C17" i="1"/>
  <c r="C18" i="1" s="1"/>
  <c r="C19" i="1" s="1"/>
  <c r="C20" i="1" s="1"/>
  <c r="C21" i="1" s="1"/>
  <c r="C22" i="1" s="1"/>
  <c r="C37" i="1" l="1"/>
  <c r="C38" i="1" s="1"/>
  <c r="C39" i="1" s="1"/>
  <c r="C40" i="1" s="1"/>
  <c r="C23" i="1"/>
  <c r="C24" i="1" s="1"/>
  <c r="C25" i="1" s="1"/>
  <c r="C26" i="1" s="1"/>
  <c r="C43" i="1" l="1"/>
  <c r="C41" i="1"/>
  <c r="C42" i="1" s="1"/>
  <c r="C44" i="1" l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</calcChain>
</file>

<file path=xl/sharedStrings.xml><?xml version="1.0" encoding="utf-8"?>
<sst xmlns="http://schemas.openxmlformats.org/spreadsheetml/2006/main" count="785" uniqueCount="188">
  <si>
    <t>sobota 28.12.2013</t>
  </si>
  <si>
    <t>nedeľa 29.12.2013</t>
  </si>
  <si>
    <t>zač.-kon.</t>
  </si>
  <si>
    <t>min</t>
  </si>
  <si>
    <t>úprava ľadu</t>
  </si>
  <si>
    <t>7:00 - 9:00</t>
  </si>
  <si>
    <t>IK "C"</t>
  </si>
  <si>
    <t>rozjazdka</t>
  </si>
  <si>
    <t>IK "B"</t>
  </si>
  <si>
    <t>pretekár 1</t>
  </si>
  <si>
    <t>pretekár 2</t>
  </si>
  <si>
    <t>pretekár 3</t>
  </si>
  <si>
    <t>pretekár 4</t>
  </si>
  <si>
    <t>pretekár 5</t>
  </si>
  <si>
    <t>pretekár 6</t>
  </si>
  <si>
    <t>pretekár 7</t>
  </si>
  <si>
    <t>pretekár 8</t>
  </si>
  <si>
    <t>pretekár 9</t>
  </si>
  <si>
    <t>pretekár 10</t>
  </si>
  <si>
    <t>pretekár 11</t>
  </si>
  <si>
    <t>pretekár 12</t>
  </si>
  <si>
    <t>pretekár 13</t>
  </si>
  <si>
    <t>pretekár 14</t>
  </si>
  <si>
    <t>pretekár 15</t>
  </si>
  <si>
    <t>9:00 - 9:30</t>
  </si>
  <si>
    <t>starí žiaci KP</t>
  </si>
  <si>
    <t>starí žiaci VJ</t>
  </si>
  <si>
    <t>MUŽI TRÉNING</t>
  </si>
  <si>
    <t>staršie žiačky KP</t>
  </si>
  <si>
    <t>staršie žiačky VJ</t>
  </si>
  <si>
    <t>nádeje 7 dievčatá</t>
  </si>
  <si>
    <t>mladšie žiačky</t>
  </si>
  <si>
    <t>nádeje 9 dievčatá</t>
  </si>
  <si>
    <t>nádeje 10 dievčatá</t>
  </si>
  <si>
    <t>Meno  a priezvisko pretekára</t>
  </si>
  <si>
    <t xml:space="preserve"> Kategória</t>
  </si>
  <si>
    <t>SKK Zvolen</t>
  </si>
  <si>
    <t>KK Bratislava</t>
  </si>
  <si>
    <t>Mladšie žiačky</t>
  </si>
  <si>
    <t>Nádeje dievčatá 10</t>
  </si>
  <si>
    <t>Nádeje dievčatá 9</t>
  </si>
  <si>
    <t>Nádeje dievčatá 7</t>
  </si>
  <si>
    <t>IK C</t>
  </si>
  <si>
    <t>IK B</t>
  </si>
  <si>
    <t>KKM Nitra</t>
  </si>
  <si>
    <t>FSC Považská Bystrica</t>
  </si>
  <si>
    <t>Staršie žiačky</t>
  </si>
  <si>
    <t>Kraso Prešov</t>
  </si>
  <si>
    <t>KK Trnava</t>
  </si>
  <si>
    <t>Starší žiaci</t>
  </si>
  <si>
    <t>KŠK Slovan Bratislava</t>
  </si>
  <si>
    <t>KC Košice</t>
  </si>
  <si>
    <t>Krasoklub Púchov</t>
  </si>
  <si>
    <t>KK Liptovský Mikuláš</t>
  </si>
  <si>
    <t>KK Nové Mesto/Váhom</t>
  </si>
  <si>
    <t>KK ISKRA Banská Bystrica</t>
  </si>
  <si>
    <t>SKATE Žilina</t>
  </si>
  <si>
    <t>RUŽA Ružomberok</t>
  </si>
  <si>
    <t>FSC Žilina</t>
  </si>
  <si>
    <t>Kraso Hamikovo</t>
  </si>
  <si>
    <t>KK Žilina</t>
  </si>
  <si>
    <t>KrO ŠKP Bratislava</t>
  </si>
  <si>
    <t>Sára Vozárová</t>
  </si>
  <si>
    <t>Klub</t>
  </si>
  <si>
    <t>p.č.</t>
  </si>
  <si>
    <t>HK Nitra Kraso</t>
  </si>
  <si>
    <t>Zoznam prihlásených pretekárov 41. VC Nitry 28.12. -29.12.2013</t>
  </si>
  <si>
    <t>Buchová Emília</t>
  </si>
  <si>
    <t>Marková Dorota</t>
  </si>
  <si>
    <t>Čunderlíková Barbora</t>
  </si>
  <si>
    <t>Weindlingová Romana</t>
  </si>
  <si>
    <t>Mušková Margaréta</t>
  </si>
  <si>
    <t xml:space="preserve">Mušková Magdaléna </t>
  </si>
  <si>
    <t xml:space="preserve">Doboszová Ema </t>
  </si>
  <si>
    <t xml:space="preserve">Poláková Alexandra </t>
  </si>
  <si>
    <t xml:space="preserve">Supíková Terezka </t>
  </si>
  <si>
    <t xml:space="preserve">Ondečková Terézia </t>
  </si>
  <si>
    <t xml:space="preserve">Králiková Alexandra </t>
  </si>
  <si>
    <t xml:space="preserve">Baranová Veronika </t>
  </si>
  <si>
    <t>Iglárová Tamara</t>
  </si>
  <si>
    <t xml:space="preserve">Fukas Simon </t>
  </si>
  <si>
    <t xml:space="preserve">Derler Renatus </t>
  </si>
  <si>
    <t xml:space="preserve">Mohnaczká Laura </t>
  </si>
  <si>
    <t xml:space="preserve">Rákocziová Katarína </t>
  </si>
  <si>
    <t xml:space="preserve">Kotlíková Inez Maria </t>
  </si>
  <si>
    <t xml:space="preserve">Daubnerová Zuzana </t>
  </si>
  <si>
    <t xml:space="preserve">Gertler Timea </t>
  </si>
  <si>
    <t xml:space="preserve">Janeková Simona </t>
  </si>
  <si>
    <t xml:space="preserve">Snopeková Rebeca </t>
  </si>
  <si>
    <t xml:space="preserve">Letenayová Nina </t>
  </si>
  <si>
    <t>Lembaková Nina</t>
  </si>
  <si>
    <t xml:space="preserve">Tomanová Miriam </t>
  </si>
  <si>
    <t xml:space="preserve">Štulajterová Emma </t>
  </si>
  <si>
    <t>Mifkovičová Claudia</t>
  </si>
  <si>
    <t xml:space="preserve">Viselková Terézia </t>
  </si>
  <si>
    <t xml:space="preserve">Krekáčová Katarína </t>
  </si>
  <si>
    <t xml:space="preserve">Novacká Jana </t>
  </si>
  <si>
    <t xml:space="preserve">Ridošková Alexandra </t>
  </si>
  <si>
    <t xml:space="preserve">Oľhová Nina </t>
  </si>
  <si>
    <t xml:space="preserve">Pastieriková Marína </t>
  </si>
  <si>
    <t xml:space="preserve">Szalay Lilien </t>
  </si>
  <si>
    <t xml:space="preserve">Ferjová Eva Ester </t>
  </si>
  <si>
    <t xml:space="preserve">Březnová Natalie  </t>
  </si>
  <si>
    <t xml:space="preserve">Smolková Veronika </t>
  </si>
  <si>
    <t xml:space="preserve">Ballová Tatiana </t>
  </si>
  <si>
    <t xml:space="preserve">Nevická Soňa </t>
  </si>
  <si>
    <t xml:space="preserve">Lincmaierová Patrícia </t>
  </si>
  <si>
    <t xml:space="preserve">Černíková Patrícia Elisabete </t>
  </si>
  <si>
    <t xml:space="preserve">Ballová Lina </t>
  </si>
  <si>
    <t xml:space="preserve">Čurillová Ema </t>
  </si>
  <si>
    <t xml:space="preserve">Floreková Bianka </t>
  </si>
  <si>
    <t xml:space="preserve">Chovancová Vanessa </t>
  </si>
  <si>
    <t xml:space="preserve">Mozolová Tamara </t>
  </si>
  <si>
    <t xml:space="preserve">Pekarová Svetlana </t>
  </si>
  <si>
    <t xml:space="preserve">Pekarová Simona </t>
  </si>
  <si>
    <t xml:space="preserve">Smutná Katarína </t>
  </si>
  <si>
    <t xml:space="preserve">Hrubošková Ema </t>
  </si>
  <si>
    <t xml:space="preserve">Chalányová Soňa </t>
  </si>
  <si>
    <t xml:space="preserve">Gálová Patrícia </t>
  </si>
  <si>
    <t xml:space="preserve">Magulová Miroslava </t>
  </si>
  <si>
    <t xml:space="preserve">Čaplová Michaela </t>
  </si>
  <si>
    <t xml:space="preserve">Toulová Klaudia </t>
  </si>
  <si>
    <t xml:space="preserve">Kleštincová Katarína </t>
  </si>
  <si>
    <t xml:space="preserve">Boďová Diana </t>
  </si>
  <si>
    <t xml:space="preserve">Buzinkayová Barbara </t>
  </si>
  <si>
    <t xml:space="preserve">Hagarová Alexandra  </t>
  </si>
  <si>
    <t xml:space="preserve">Plačková Veronika </t>
  </si>
  <si>
    <t xml:space="preserve">Vrábliková Valéria </t>
  </si>
  <si>
    <t xml:space="preserve">Šimoníková Simona </t>
  </si>
  <si>
    <t xml:space="preserve">Čurillová Júlia  </t>
  </si>
  <si>
    <t xml:space="preserve">Čurillová Emília  </t>
  </si>
  <si>
    <t xml:space="preserve">Miškovičová Eva </t>
  </si>
  <si>
    <t xml:space="preserve">Gabániová Ema </t>
  </si>
  <si>
    <t xml:space="preserve">Snopková Bibiana </t>
  </si>
  <si>
    <t xml:space="preserve">Stašková Sophia </t>
  </si>
  <si>
    <t xml:space="preserve">Manová Ruth Olivia </t>
  </si>
  <si>
    <t xml:space="preserve">Gbelská Kristína </t>
  </si>
  <si>
    <t xml:space="preserve">Hajdučeková Lenka </t>
  </si>
  <si>
    <t xml:space="preserve">Maniová Rebecca </t>
  </si>
  <si>
    <t xml:space="preserve">Bieliková Paulina </t>
  </si>
  <si>
    <t xml:space="preserve">Klubertova Paula </t>
  </si>
  <si>
    <t xml:space="preserve">Petrakova Patricia </t>
  </si>
  <si>
    <t xml:space="preserve">Molnárova Nikoleta </t>
  </si>
  <si>
    <t xml:space="preserve">Vernarcova Nataša </t>
  </si>
  <si>
    <t xml:space="preserve">Supková Natália </t>
  </si>
  <si>
    <t xml:space="preserve">Šurmanová Lucia </t>
  </si>
  <si>
    <t xml:space="preserve">Štefanková Lucia </t>
  </si>
  <si>
    <t xml:space="preserve">Ťapušíková Laura </t>
  </si>
  <si>
    <t xml:space="preserve">Keleova Kristina </t>
  </si>
  <si>
    <t xml:space="preserve">Stračárová Katarína </t>
  </si>
  <si>
    <t xml:space="preserve">Frišová Izabela </t>
  </si>
  <si>
    <t xml:space="preserve">Šalkovská Hanka </t>
  </si>
  <si>
    <t xml:space="preserve">Jaklovská Barbora </t>
  </si>
  <si>
    <t xml:space="preserve">Pindiakova Alexandra </t>
  </si>
  <si>
    <t xml:space="preserve">Šelmeková Vanesa </t>
  </si>
  <si>
    <t xml:space="preserve">Kavecká Rebecca </t>
  </si>
  <si>
    <t xml:space="preserve">Huríková Lucia </t>
  </si>
  <si>
    <t xml:space="preserve">Hrnková Kristína </t>
  </si>
  <si>
    <t xml:space="preserve">Krajčiová Klára </t>
  </si>
  <si>
    <t xml:space="preserve">Ružbarská Jana </t>
  </si>
  <si>
    <t xml:space="preserve">Srbecká Bianca </t>
  </si>
  <si>
    <t xml:space="preserve">Pavlíková Tereza </t>
  </si>
  <si>
    <t xml:space="preserve">Lengyelová Linda </t>
  </si>
  <si>
    <t xml:space="preserve">Pavlíková Klára </t>
  </si>
  <si>
    <t xml:space="preserve">Zajacová Alexandra </t>
  </si>
  <si>
    <t>7:45 - 8:30</t>
  </si>
  <si>
    <t>Markov Georgy</t>
  </si>
  <si>
    <t>RUS</t>
  </si>
  <si>
    <t>Bibelnik Alina</t>
  </si>
  <si>
    <t>BLR</t>
  </si>
  <si>
    <t>Bozhenkova Anastasiya</t>
  </si>
  <si>
    <t>Sluková Adela</t>
  </si>
  <si>
    <t>Kraso Trenčín</t>
  </si>
  <si>
    <t>Rešetková Petra</t>
  </si>
  <si>
    <t>Bačová Agáta</t>
  </si>
  <si>
    <t>Bičanovská Vladimíra</t>
  </si>
  <si>
    <t>Homzová Christiana</t>
  </si>
  <si>
    <t>Bogdaňová Lucia</t>
  </si>
  <si>
    <t>Vargončíková Alexandra</t>
  </si>
  <si>
    <t>8:30 - 8:50</t>
  </si>
  <si>
    <t>8:50 - 9:30</t>
  </si>
  <si>
    <t>11:30 -13:00</t>
  </si>
  <si>
    <t>štart.č.</t>
  </si>
  <si>
    <t>Vozárová Sára</t>
  </si>
  <si>
    <t>13:10 - 14:30</t>
  </si>
  <si>
    <t>11:30 -13:10</t>
  </si>
  <si>
    <t>13:20 - 15:10</t>
  </si>
  <si>
    <t>15:25 - 17:30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</si>
</sst>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22222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20" fontId="0" fillId="0" borderId="0" xfId="0" applyNumberFormat="1"/>
    <xf numFmtId="0" fontId="0" fillId="2" borderId="0" xfId="0" applyFill="1"/>
    <xf numFmtId="164" fontId="0" fillId="2" borderId="0" xfId="0" applyNumberFormat="1" applyFill="1"/>
    <xf numFmtId="20" fontId="0" fillId="3" borderId="1" xfId="0" applyNumberFormat="1" applyFill="1" applyBorder="1"/>
    <xf numFmtId="0" fontId="0" fillId="3" borderId="2" xfId="0" applyFill="1" applyBorder="1"/>
    <xf numFmtId="164" fontId="0" fillId="3" borderId="3" xfId="0" applyNumberFormat="1" applyFill="1" applyBorder="1"/>
    <xf numFmtId="20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20" fontId="0" fillId="3" borderId="4" xfId="0" applyNumberFormat="1" applyFill="1" applyBorder="1"/>
    <xf numFmtId="164" fontId="0" fillId="3" borderId="6" xfId="0" applyNumberFormat="1" applyFill="1" applyBorder="1"/>
    <xf numFmtId="20" fontId="0" fillId="0" borderId="4" xfId="0" applyNumberFormat="1" applyFill="1" applyBorder="1"/>
    <xf numFmtId="0" fontId="0" fillId="3" borderId="5" xfId="0" applyFill="1" applyBorder="1"/>
    <xf numFmtId="0" fontId="0" fillId="2" borderId="7" xfId="0" applyFill="1" applyBorder="1"/>
    <xf numFmtId="0" fontId="5" fillId="4" borderId="11" xfId="0" applyFont="1" applyFill="1" applyBorder="1"/>
    <xf numFmtId="20" fontId="0" fillId="0" borderId="12" xfId="0" applyNumberFormat="1" applyFill="1" applyBorder="1"/>
    <xf numFmtId="0" fontId="0" fillId="0" borderId="13" xfId="0" applyBorder="1"/>
    <xf numFmtId="164" fontId="0" fillId="0" borderId="14" xfId="0" applyNumberFormat="1" applyBorder="1"/>
    <xf numFmtId="20" fontId="0" fillId="2" borderId="12" xfId="0" applyNumberFormat="1" applyFill="1" applyBorder="1"/>
    <xf numFmtId="0" fontId="0" fillId="2" borderId="13" xfId="0" applyFill="1" applyBorder="1"/>
    <xf numFmtId="164" fontId="0" fillId="2" borderId="14" xfId="0" applyNumberFormat="1" applyFill="1" applyBorder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/>
    <xf numFmtId="0" fontId="0" fillId="0" borderId="5" xfId="0" applyFont="1" applyBorder="1"/>
    <xf numFmtId="0" fontId="0" fillId="0" borderId="5" xfId="0" applyFont="1" applyFill="1" applyBorder="1"/>
    <xf numFmtId="0" fontId="0" fillId="0" borderId="5" xfId="0" applyFont="1" applyBorder="1" applyAlignment="1">
      <alignment vertical="center" wrapText="1"/>
    </xf>
    <xf numFmtId="0" fontId="11" fillId="5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14" fontId="0" fillId="0" borderId="5" xfId="0" applyNumberFormat="1" applyFont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0" fillId="4" borderId="5" xfId="0" applyFont="1" applyFill="1" applyBorder="1" applyAlignment="1">
      <alignment horizontal="center" vertical="center"/>
    </xf>
    <xf numFmtId="0" fontId="0" fillId="2" borderId="2" xfId="0" applyFill="1" applyBorder="1"/>
    <xf numFmtId="164" fontId="0" fillId="2" borderId="3" xfId="0" applyNumberFormat="1" applyFill="1" applyBorder="1"/>
    <xf numFmtId="20" fontId="0" fillId="2" borderId="1" xfId="0" applyNumberFormat="1" applyFill="1" applyBorder="1"/>
    <xf numFmtId="20" fontId="0" fillId="0" borderId="12" xfId="0" applyNumberFormat="1" applyBorder="1"/>
    <xf numFmtId="22" fontId="0" fillId="0" borderId="0" xfId="0" applyNumberFormat="1"/>
    <xf numFmtId="0" fontId="4" fillId="4" borderId="11" xfId="0" applyFont="1" applyFill="1" applyBorder="1" applyAlignment="1">
      <alignment vertical="center" textRotation="90"/>
    </xf>
    <xf numFmtId="0" fontId="1" fillId="4" borderId="11" xfId="0" applyFont="1" applyFill="1" applyBorder="1" applyAlignment="1">
      <alignment vertical="center" textRotation="90"/>
    </xf>
    <xf numFmtId="20" fontId="5" fillId="4" borderId="11" xfId="0" applyNumberFormat="1" applyFont="1" applyFill="1" applyBorder="1"/>
    <xf numFmtId="164" fontId="5" fillId="4" borderId="11" xfId="0" applyNumberFormat="1" applyFont="1" applyFill="1" applyBorder="1"/>
    <xf numFmtId="0" fontId="4" fillId="2" borderId="7" xfId="0" applyFont="1" applyFill="1" applyBorder="1" applyAlignment="1">
      <alignment vertical="center" textRotation="90"/>
    </xf>
    <xf numFmtId="0" fontId="1" fillId="2" borderId="7" xfId="0" applyFont="1" applyFill="1" applyBorder="1" applyAlignment="1">
      <alignment vertical="center" textRotation="90"/>
    </xf>
    <xf numFmtId="20" fontId="0" fillId="2" borderId="7" xfId="0" applyNumberFormat="1" applyFill="1" applyBorder="1"/>
    <xf numFmtId="164" fontId="0" fillId="2" borderId="7" xfId="0" applyNumberFormat="1" applyFill="1" applyBorder="1"/>
    <xf numFmtId="0" fontId="7" fillId="0" borderId="8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20" fontId="1" fillId="0" borderId="16" xfId="0" applyNumberFormat="1" applyFont="1" applyBorder="1" applyAlignment="1">
      <alignment horizontal="center" vertical="center" textRotation="90"/>
    </xf>
    <xf numFmtId="20" fontId="1" fillId="0" borderId="17" xfId="0" applyNumberFormat="1" applyFont="1" applyBorder="1" applyAlignment="1">
      <alignment horizontal="center" vertical="center" textRotation="90"/>
    </xf>
    <xf numFmtId="20" fontId="1" fillId="0" borderId="18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20" fontId="2" fillId="0" borderId="16" xfId="0" applyNumberFormat="1" applyFont="1" applyBorder="1" applyAlignment="1">
      <alignment horizontal="center" vertical="center" textRotation="90"/>
    </xf>
    <xf numFmtId="20" fontId="2" fillId="0" borderId="17" xfId="0" applyNumberFormat="1" applyFont="1" applyBorder="1" applyAlignment="1">
      <alignment horizontal="center" vertical="center" textRotation="90"/>
    </xf>
    <xf numFmtId="20" fontId="2" fillId="0" borderId="18" xfId="0" applyNumberFormat="1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13" fillId="0" borderId="10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20" fontId="0" fillId="3" borderId="22" xfId="0" applyNumberFormat="1" applyFill="1" applyBorder="1"/>
    <xf numFmtId="20" fontId="0" fillId="0" borderId="23" xfId="0" applyNumberFormat="1" applyFill="1" applyBorder="1"/>
    <xf numFmtId="20" fontId="0" fillId="3" borderId="23" xfId="0" applyNumberFormat="1" applyFill="1" applyBorder="1"/>
    <xf numFmtId="20" fontId="0" fillId="0" borderId="24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0" fontId="1" fillId="0" borderId="17" xfId="0" applyFont="1" applyBorder="1" applyAlignment="1">
      <alignment horizontal="center" vertical="center" textRotation="90"/>
    </xf>
    <xf numFmtId="0" fontId="0" fillId="3" borderId="25" xfId="0" applyFill="1" applyBorder="1"/>
    <xf numFmtId="164" fontId="0" fillId="3" borderId="26" xfId="0" applyNumberFormat="1" applyFill="1" applyBorder="1"/>
    <xf numFmtId="20" fontId="0" fillId="3" borderId="27" xfId="0" applyNumberFormat="1" applyFill="1" applyBorder="1"/>
    <xf numFmtId="0" fontId="0" fillId="2" borderId="28" xfId="0" applyFill="1" applyBorder="1"/>
    <xf numFmtId="164" fontId="0" fillId="2" borderId="29" xfId="0" applyNumberFormat="1" applyFill="1" applyBorder="1"/>
    <xf numFmtId="0" fontId="1" fillId="0" borderId="16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20" fontId="0" fillId="3" borderId="30" xfId="0" applyNumberFormat="1" applyFill="1" applyBorder="1"/>
    <xf numFmtId="20" fontId="0" fillId="2" borderId="31" xfId="0" applyNumberFormat="1" applyFill="1" applyBorder="1"/>
    <xf numFmtId="20" fontId="0" fillId="2" borderId="32" xfId="0" applyNumberFormat="1" applyFill="1" applyBorder="1"/>
    <xf numFmtId="164" fontId="0" fillId="2" borderId="33" xfId="0" applyNumberFormat="1" applyFill="1" applyBorder="1"/>
    <xf numFmtId="20" fontId="0" fillId="0" borderId="27" xfId="0" applyNumberFormat="1" applyFill="1" applyBorder="1"/>
    <xf numFmtId="20" fontId="0" fillId="0" borderId="34" xfId="0" applyNumberFormat="1" applyFill="1" applyBorder="1"/>
    <xf numFmtId="0" fontId="4" fillId="0" borderId="8" xfId="0" applyFont="1" applyFill="1" applyBorder="1" applyAlignment="1">
      <alignment horizontal="center" vertical="center" textRotation="90"/>
    </xf>
    <xf numFmtId="0" fontId="4" fillId="0" borderId="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83820</xdr:rowOff>
    </xdr:from>
    <xdr:to>
      <xdr:col>1</xdr:col>
      <xdr:colOff>1303020</xdr:colOff>
      <xdr:row>2</xdr:row>
      <xdr:rowOff>182880</xdr:rowOff>
    </xdr:to>
    <xdr:pic>
      <xdr:nvPicPr>
        <xdr:cNvPr id="2" name="Obrázok 1" descr="HK_LOGO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83820"/>
          <a:ext cx="12268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22" workbookViewId="0">
      <selection activeCell="I20" sqref="I20"/>
    </sheetView>
  </sheetViews>
  <sheetFormatPr defaultRowHeight="14.4" x14ac:dyDescent="0.3"/>
  <cols>
    <col min="1" max="1" width="7.77734375" customWidth="1"/>
    <col min="2" max="2" width="6.77734375" customWidth="1"/>
    <col min="4" max="4" width="21.21875" customWidth="1"/>
    <col min="6" max="6" width="4" customWidth="1"/>
    <col min="7" max="7" width="7.77734375" customWidth="1"/>
    <col min="8" max="8" width="6.77734375" customWidth="1"/>
    <col min="10" max="10" width="22.33203125" customWidth="1"/>
    <col min="257" max="257" width="9.5546875" customWidth="1"/>
    <col min="258" max="258" width="7.44140625" customWidth="1"/>
    <col min="260" max="260" width="16.77734375" customWidth="1"/>
    <col min="262" max="262" width="4" customWidth="1"/>
    <col min="263" max="263" width="12.6640625" customWidth="1"/>
    <col min="264" max="264" width="6.77734375" customWidth="1"/>
    <col min="266" max="266" width="15.33203125" customWidth="1"/>
    <col min="513" max="513" width="9.5546875" customWidth="1"/>
    <col min="514" max="514" width="7.44140625" customWidth="1"/>
    <col min="516" max="516" width="16.77734375" customWidth="1"/>
    <col min="518" max="518" width="4" customWidth="1"/>
    <col min="519" max="519" width="12.6640625" customWidth="1"/>
    <col min="520" max="520" width="6.77734375" customWidth="1"/>
    <col min="522" max="522" width="15.33203125" customWidth="1"/>
    <col min="769" max="769" width="9.5546875" customWidth="1"/>
    <col min="770" max="770" width="7.44140625" customWidth="1"/>
    <col min="772" max="772" width="16.77734375" customWidth="1"/>
    <col min="774" max="774" width="4" customWidth="1"/>
    <col min="775" max="775" width="12.6640625" customWidth="1"/>
    <col min="776" max="776" width="6.77734375" customWidth="1"/>
    <col min="778" max="778" width="15.33203125" customWidth="1"/>
    <col min="1025" max="1025" width="9.5546875" customWidth="1"/>
    <col min="1026" max="1026" width="7.44140625" customWidth="1"/>
    <col min="1028" max="1028" width="16.77734375" customWidth="1"/>
    <col min="1030" max="1030" width="4" customWidth="1"/>
    <col min="1031" max="1031" width="12.6640625" customWidth="1"/>
    <col min="1032" max="1032" width="6.77734375" customWidth="1"/>
    <col min="1034" max="1034" width="15.33203125" customWidth="1"/>
    <col min="1281" max="1281" width="9.5546875" customWidth="1"/>
    <col min="1282" max="1282" width="7.44140625" customWidth="1"/>
    <col min="1284" max="1284" width="16.77734375" customWidth="1"/>
    <col min="1286" max="1286" width="4" customWidth="1"/>
    <col min="1287" max="1287" width="12.6640625" customWidth="1"/>
    <col min="1288" max="1288" width="6.77734375" customWidth="1"/>
    <col min="1290" max="1290" width="15.33203125" customWidth="1"/>
    <col min="1537" max="1537" width="9.5546875" customWidth="1"/>
    <col min="1538" max="1538" width="7.44140625" customWidth="1"/>
    <col min="1540" max="1540" width="16.77734375" customWidth="1"/>
    <col min="1542" max="1542" width="4" customWidth="1"/>
    <col min="1543" max="1543" width="12.6640625" customWidth="1"/>
    <col min="1544" max="1544" width="6.77734375" customWidth="1"/>
    <col min="1546" max="1546" width="15.33203125" customWidth="1"/>
    <col min="1793" max="1793" width="9.5546875" customWidth="1"/>
    <col min="1794" max="1794" width="7.44140625" customWidth="1"/>
    <col min="1796" max="1796" width="16.77734375" customWidth="1"/>
    <col min="1798" max="1798" width="4" customWidth="1"/>
    <col min="1799" max="1799" width="12.6640625" customWidth="1"/>
    <col min="1800" max="1800" width="6.77734375" customWidth="1"/>
    <col min="1802" max="1802" width="15.33203125" customWidth="1"/>
    <col min="2049" max="2049" width="9.5546875" customWidth="1"/>
    <col min="2050" max="2050" width="7.44140625" customWidth="1"/>
    <col min="2052" max="2052" width="16.77734375" customWidth="1"/>
    <col min="2054" max="2054" width="4" customWidth="1"/>
    <col min="2055" max="2055" width="12.6640625" customWidth="1"/>
    <col min="2056" max="2056" width="6.77734375" customWidth="1"/>
    <col min="2058" max="2058" width="15.33203125" customWidth="1"/>
    <col min="2305" max="2305" width="9.5546875" customWidth="1"/>
    <col min="2306" max="2306" width="7.44140625" customWidth="1"/>
    <col min="2308" max="2308" width="16.77734375" customWidth="1"/>
    <col min="2310" max="2310" width="4" customWidth="1"/>
    <col min="2311" max="2311" width="12.6640625" customWidth="1"/>
    <col min="2312" max="2312" width="6.77734375" customWidth="1"/>
    <col min="2314" max="2314" width="15.33203125" customWidth="1"/>
    <col min="2561" max="2561" width="9.5546875" customWidth="1"/>
    <col min="2562" max="2562" width="7.44140625" customWidth="1"/>
    <col min="2564" max="2564" width="16.77734375" customWidth="1"/>
    <col min="2566" max="2566" width="4" customWidth="1"/>
    <col min="2567" max="2567" width="12.6640625" customWidth="1"/>
    <col min="2568" max="2568" width="6.77734375" customWidth="1"/>
    <col min="2570" max="2570" width="15.33203125" customWidth="1"/>
    <col min="2817" max="2817" width="9.5546875" customWidth="1"/>
    <col min="2818" max="2818" width="7.44140625" customWidth="1"/>
    <col min="2820" max="2820" width="16.77734375" customWidth="1"/>
    <col min="2822" max="2822" width="4" customWidth="1"/>
    <col min="2823" max="2823" width="12.6640625" customWidth="1"/>
    <col min="2824" max="2824" width="6.77734375" customWidth="1"/>
    <col min="2826" max="2826" width="15.33203125" customWidth="1"/>
    <col min="3073" max="3073" width="9.5546875" customWidth="1"/>
    <col min="3074" max="3074" width="7.44140625" customWidth="1"/>
    <col min="3076" max="3076" width="16.77734375" customWidth="1"/>
    <col min="3078" max="3078" width="4" customWidth="1"/>
    <col min="3079" max="3079" width="12.6640625" customWidth="1"/>
    <col min="3080" max="3080" width="6.77734375" customWidth="1"/>
    <col min="3082" max="3082" width="15.33203125" customWidth="1"/>
    <col min="3329" max="3329" width="9.5546875" customWidth="1"/>
    <col min="3330" max="3330" width="7.44140625" customWidth="1"/>
    <col min="3332" max="3332" width="16.77734375" customWidth="1"/>
    <col min="3334" max="3334" width="4" customWidth="1"/>
    <col min="3335" max="3335" width="12.6640625" customWidth="1"/>
    <col min="3336" max="3336" width="6.77734375" customWidth="1"/>
    <col min="3338" max="3338" width="15.33203125" customWidth="1"/>
    <col min="3585" max="3585" width="9.5546875" customWidth="1"/>
    <col min="3586" max="3586" width="7.44140625" customWidth="1"/>
    <col min="3588" max="3588" width="16.77734375" customWidth="1"/>
    <col min="3590" max="3590" width="4" customWidth="1"/>
    <col min="3591" max="3591" width="12.6640625" customWidth="1"/>
    <col min="3592" max="3592" width="6.77734375" customWidth="1"/>
    <col min="3594" max="3594" width="15.33203125" customWidth="1"/>
    <col min="3841" max="3841" width="9.5546875" customWidth="1"/>
    <col min="3842" max="3842" width="7.44140625" customWidth="1"/>
    <col min="3844" max="3844" width="16.77734375" customWidth="1"/>
    <col min="3846" max="3846" width="4" customWidth="1"/>
    <col min="3847" max="3847" width="12.6640625" customWidth="1"/>
    <col min="3848" max="3848" width="6.77734375" customWidth="1"/>
    <col min="3850" max="3850" width="15.33203125" customWidth="1"/>
    <col min="4097" max="4097" width="9.5546875" customWidth="1"/>
    <col min="4098" max="4098" width="7.44140625" customWidth="1"/>
    <col min="4100" max="4100" width="16.77734375" customWidth="1"/>
    <col min="4102" max="4102" width="4" customWidth="1"/>
    <col min="4103" max="4103" width="12.6640625" customWidth="1"/>
    <col min="4104" max="4104" width="6.77734375" customWidth="1"/>
    <col min="4106" max="4106" width="15.33203125" customWidth="1"/>
    <col min="4353" max="4353" width="9.5546875" customWidth="1"/>
    <col min="4354" max="4354" width="7.44140625" customWidth="1"/>
    <col min="4356" max="4356" width="16.77734375" customWidth="1"/>
    <col min="4358" max="4358" width="4" customWidth="1"/>
    <col min="4359" max="4359" width="12.6640625" customWidth="1"/>
    <col min="4360" max="4360" width="6.77734375" customWidth="1"/>
    <col min="4362" max="4362" width="15.33203125" customWidth="1"/>
    <col min="4609" max="4609" width="9.5546875" customWidth="1"/>
    <col min="4610" max="4610" width="7.44140625" customWidth="1"/>
    <col min="4612" max="4612" width="16.77734375" customWidth="1"/>
    <col min="4614" max="4614" width="4" customWidth="1"/>
    <col min="4615" max="4615" width="12.6640625" customWidth="1"/>
    <col min="4616" max="4616" width="6.77734375" customWidth="1"/>
    <col min="4618" max="4618" width="15.33203125" customWidth="1"/>
    <col min="4865" max="4865" width="9.5546875" customWidth="1"/>
    <col min="4866" max="4866" width="7.44140625" customWidth="1"/>
    <col min="4868" max="4868" width="16.77734375" customWidth="1"/>
    <col min="4870" max="4870" width="4" customWidth="1"/>
    <col min="4871" max="4871" width="12.6640625" customWidth="1"/>
    <col min="4872" max="4872" width="6.77734375" customWidth="1"/>
    <col min="4874" max="4874" width="15.33203125" customWidth="1"/>
    <col min="5121" max="5121" width="9.5546875" customWidth="1"/>
    <col min="5122" max="5122" width="7.44140625" customWidth="1"/>
    <col min="5124" max="5124" width="16.77734375" customWidth="1"/>
    <col min="5126" max="5126" width="4" customWidth="1"/>
    <col min="5127" max="5127" width="12.6640625" customWidth="1"/>
    <col min="5128" max="5128" width="6.77734375" customWidth="1"/>
    <col min="5130" max="5130" width="15.33203125" customWidth="1"/>
    <col min="5377" max="5377" width="9.5546875" customWidth="1"/>
    <col min="5378" max="5378" width="7.44140625" customWidth="1"/>
    <col min="5380" max="5380" width="16.77734375" customWidth="1"/>
    <col min="5382" max="5382" width="4" customWidth="1"/>
    <col min="5383" max="5383" width="12.6640625" customWidth="1"/>
    <col min="5384" max="5384" width="6.77734375" customWidth="1"/>
    <col min="5386" max="5386" width="15.33203125" customWidth="1"/>
    <col min="5633" max="5633" width="9.5546875" customWidth="1"/>
    <col min="5634" max="5634" width="7.44140625" customWidth="1"/>
    <col min="5636" max="5636" width="16.77734375" customWidth="1"/>
    <col min="5638" max="5638" width="4" customWidth="1"/>
    <col min="5639" max="5639" width="12.6640625" customWidth="1"/>
    <col min="5640" max="5640" width="6.77734375" customWidth="1"/>
    <col min="5642" max="5642" width="15.33203125" customWidth="1"/>
    <col min="5889" max="5889" width="9.5546875" customWidth="1"/>
    <col min="5890" max="5890" width="7.44140625" customWidth="1"/>
    <col min="5892" max="5892" width="16.77734375" customWidth="1"/>
    <col min="5894" max="5894" width="4" customWidth="1"/>
    <col min="5895" max="5895" width="12.6640625" customWidth="1"/>
    <col min="5896" max="5896" width="6.77734375" customWidth="1"/>
    <col min="5898" max="5898" width="15.33203125" customWidth="1"/>
    <col min="6145" max="6145" width="9.5546875" customWidth="1"/>
    <col min="6146" max="6146" width="7.44140625" customWidth="1"/>
    <col min="6148" max="6148" width="16.77734375" customWidth="1"/>
    <col min="6150" max="6150" width="4" customWidth="1"/>
    <col min="6151" max="6151" width="12.6640625" customWidth="1"/>
    <col min="6152" max="6152" width="6.77734375" customWidth="1"/>
    <col min="6154" max="6154" width="15.33203125" customWidth="1"/>
    <col min="6401" max="6401" width="9.5546875" customWidth="1"/>
    <col min="6402" max="6402" width="7.44140625" customWidth="1"/>
    <col min="6404" max="6404" width="16.77734375" customWidth="1"/>
    <col min="6406" max="6406" width="4" customWidth="1"/>
    <col min="6407" max="6407" width="12.6640625" customWidth="1"/>
    <col min="6408" max="6408" width="6.77734375" customWidth="1"/>
    <col min="6410" max="6410" width="15.33203125" customWidth="1"/>
    <col min="6657" max="6657" width="9.5546875" customWidth="1"/>
    <col min="6658" max="6658" width="7.44140625" customWidth="1"/>
    <col min="6660" max="6660" width="16.77734375" customWidth="1"/>
    <col min="6662" max="6662" width="4" customWidth="1"/>
    <col min="6663" max="6663" width="12.6640625" customWidth="1"/>
    <col min="6664" max="6664" width="6.77734375" customWidth="1"/>
    <col min="6666" max="6666" width="15.33203125" customWidth="1"/>
    <col min="6913" max="6913" width="9.5546875" customWidth="1"/>
    <col min="6914" max="6914" width="7.44140625" customWidth="1"/>
    <col min="6916" max="6916" width="16.77734375" customWidth="1"/>
    <col min="6918" max="6918" width="4" customWidth="1"/>
    <col min="6919" max="6919" width="12.6640625" customWidth="1"/>
    <col min="6920" max="6920" width="6.77734375" customWidth="1"/>
    <col min="6922" max="6922" width="15.33203125" customWidth="1"/>
    <col min="7169" max="7169" width="9.5546875" customWidth="1"/>
    <col min="7170" max="7170" width="7.44140625" customWidth="1"/>
    <col min="7172" max="7172" width="16.77734375" customWidth="1"/>
    <col min="7174" max="7174" width="4" customWidth="1"/>
    <col min="7175" max="7175" width="12.6640625" customWidth="1"/>
    <col min="7176" max="7176" width="6.77734375" customWidth="1"/>
    <col min="7178" max="7178" width="15.33203125" customWidth="1"/>
    <col min="7425" max="7425" width="9.5546875" customWidth="1"/>
    <col min="7426" max="7426" width="7.44140625" customWidth="1"/>
    <col min="7428" max="7428" width="16.77734375" customWidth="1"/>
    <col min="7430" max="7430" width="4" customWidth="1"/>
    <col min="7431" max="7431" width="12.6640625" customWidth="1"/>
    <col min="7432" max="7432" width="6.77734375" customWidth="1"/>
    <col min="7434" max="7434" width="15.33203125" customWidth="1"/>
    <col min="7681" max="7681" width="9.5546875" customWidth="1"/>
    <col min="7682" max="7682" width="7.44140625" customWidth="1"/>
    <col min="7684" max="7684" width="16.77734375" customWidth="1"/>
    <col min="7686" max="7686" width="4" customWidth="1"/>
    <col min="7687" max="7687" width="12.6640625" customWidth="1"/>
    <col min="7688" max="7688" width="6.77734375" customWidth="1"/>
    <col min="7690" max="7690" width="15.33203125" customWidth="1"/>
    <col min="7937" max="7937" width="9.5546875" customWidth="1"/>
    <col min="7938" max="7938" width="7.44140625" customWidth="1"/>
    <col min="7940" max="7940" width="16.77734375" customWidth="1"/>
    <col min="7942" max="7942" width="4" customWidth="1"/>
    <col min="7943" max="7943" width="12.6640625" customWidth="1"/>
    <col min="7944" max="7944" width="6.77734375" customWidth="1"/>
    <col min="7946" max="7946" width="15.33203125" customWidth="1"/>
    <col min="8193" max="8193" width="9.5546875" customWidth="1"/>
    <col min="8194" max="8194" width="7.44140625" customWidth="1"/>
    <col min="8196" max="8196" width="16.77734375" customWidth="1"/>
    <col min="8198" max="8198" width="4" customWidth="1"/>
    <col min="8199" max="8199" width="12.6640625" customWidth="1"/>
    <col min="8200" max="8200" width="6.77734375" customWidth="1"/>
    <col min="8202" max="8202" width="15.33203125" customWidth="1"/>
    <col min="8449" max="8449" width="9.5546875" customWidth="1"/>
    <col min="8450" max="8450" width="7.44140625" customWidth="1"/>
    <col min="8452" max="8452" width="16.77734375" customWidth="1"/>
    <col min="8454" max="8454" width="4" customWidth="1"/>
    <col min="8455" max="8455" width="12.6640625" customWidth="1"/>
    <col min="8456" max="8456" width="6.77734375" customWidth="1"/>
    <col min="8458" max="8458" width="15.33203125" customWidth="1"/>
    <col min="8705" max="8705" width="9.5546875" customWidth="1"/>
    <col min="8706" max="8706" width="7.44140625" customWidth="1"/>
    <col min="8708" max="8708" width="16.77734375" customWidth="1"/>
    <col min="8710" max="8710" width="4" customWidth="1"/>
    <col min="8711" max="8711" width="12.6640625" customWidth="1"/>
    <col min="8712" max="8712" width="6.77734375" customWidth="1"/>
    <col min="8714" max="8714" width="15.33203125" customWidth="1"/>
    <col min="8961" max="8961" width="9.5546875" customWidth="1"/>
    <col min="8962" max="8962" width="7.44140625" customWidth="1"/>
    <col min="8964" max="8964" width="16.77734375" customWidth="1"/>
    <col min="8966" max="8966" width="4" customWidth="1"/>
    <col min="8967" max="8967" width="12.6640625" customWidth="1"/>
    <col min="8968" max="8968" width="6.77734375" customWidth="1"/>
    <col min="8970" max="8970" width="15.33203125" customWidth="1"/>
    <col min="9217" max="9217" width="9.5546875" customWidth="1"/>
    <col min="9218" max="9218" width="7.44140625" customWidth="1"/>
    <col min="9220" max="9220" width="16.77734375" customWidth="1"/>
    <col min="9222" max="9222" width="4" customWidth="1"/>
    <col min="9223" max="9223" width="12.6640625" customWidth="1"/>
    <col min="9224" max="9224" width="6.77734375" customWidth="1"/>
    <col min="9226" max="9226" width="15.33203125" customWidth="1"/>
    <col min="9473" max="9473" width="9.5546875" customWidth="1"/>
    <col min="9474" max="9474" width="7.44140625" customWidth="1"/>
    <col min="9476" max="9476" width="16.77734375" customWidth="1"/>
    <col min="9478" max="9478" width="4" customWidth="1"/>
    <col min="9479" max="9479" width="12.6640625" customWidth="1"/>
    <col min="9480" max="9480" width="6.77734375" customWidth="1"/>
    <col min="9482" max="9482" width="15.33203125" customWidth="1"/>
    <col min="9729" max="9729" width="9.5546875" customWidth="1"/>
    <col min="9730" max="9730" width="7.44140625" customWidth="1"/>
    <col min="9732" max="9732" width="16.77734375" customWidth="1"/>
    <col min="9734" max="9734" width="4" customWidth="1"/>
    <col min="9735" max="9735" width="12.6640625" customWidth="1"/>
    <col min="9736" max="9736" width="6.77734375" customWidth="1"/>
    <col min="9738" max="9738" width="15.33203125" customWidth="1"/>
    <col min="9985" max="9985" width="9.5546875" customWidth="1"/>
    <col min="9986" max="9986" width="7.44140625" customWidth="1"/>
    <col min="9988" max="9988" width="16.77734375" customWidth="1"/>
    <col min="9990" max="9990" width="4" customWidth="1"/>
    <col min="9991" max="9991" width="12.6640625" customWidth="1"/>
    <col min="9992" max="9992" width="6.77734375" customWidth="1"/>
    <col min="9994" max="9994" width="15.33203125" customWidth="1"/>
    <col min="10241" max="10241" width="9.5546875" customWidth="1"/>
    <col min="10242" max="10242" width="7.44140625" customWidth="1"/>
    <col min="10244" max="10244" width="16.77734375" customWidth="1"/>
    <col min="10246" max="10246" width="4" customWidth="1"/>
    <col min="10247" max="10247" width="12.6640625" customWidth="1"/>
    <col min="10248" max="10248" width="6.77734375" customWidth="1"/>
    <col min="10250" max="10250" width="15.33203125" customWidth="1"/>
    <col min="10497" max="10497" width="9.5546875" customWidth="1"/>
    <col min="10498" max="10498" width="7.44140625" customWidth="1"/>
    <col min="10500" max="10500" width="16.77734375" customWidth="1"/>
    <col min="10502" max="10502" width="4" customWidth="1"/>
    <col min="10503" max="10503" width="12.6640625" customWidth="1"/>
    <col min="10504" max="10504" width="6.77734375" customWidth="1"/>
    <col min="10506" max="10506" width="15.33203125" customWidth="1"/>
    <col min="10753" max="10753" width="9.5546875" customWidth="1"/>
    <col min="10754" max="10754" width="7.44140625" customWidth="1"/>
    <col min="10756" max="10756" width="16.77734375" customWidth="1"/>
    <col min="10758" max="10758" width="4" customWidth="1"/>
    <col min="10759" max="10759" width="12.6640625" customWidth="1"/>
    <col min="10760" max="10760" width="6.77734375" customWidth="1"/>
    <col min="10762" max="10762" width="15.33203125" customWidth="1"/>
    <col min="11009" max="11009" width="9.5546875" customWidth="1"/>
    <col min="11010" max="11010" width="7.44140625" customWidth="1"/>
    <col min="11012" max="11012" width="16.77734375" customWidth="1"/>
    <col min="11014" max="11014" width="4" customWidth="1"/>
    <col min="11015" max="11015" width="12.6640625" customWidth="1"/>
    <col min="11016" max="11016" width="6.77734375" customWidth="1"/>
    <col min="11018" max="11018" width="15.33203125" customWidth="1"/>
    <col min="11265" max="11265" width="9.5546875" customWidth="1"/>
    <col min="11266" max="11266" width="7.44140625" customWidth="1"/>
    <col min="11268" max="11268" width="16.77734375" customWidth="1"/>
    <col min="11270" max="11270" width="4" customWidth="1"/>
    <col min="11271" max="11271" width="12.6640625" customWidth="1"/>
    <col min="11272" max="11272" width="6.77734375" customWidth="1"/>
    <col min="11274" max="11274" width="15.33203125" customWidth="1"/>
    <col min="11521" max="11521" width="9.5546875" customWidth="1"/>
    <col min="11522" max="11522" width="7.44140625" customWidth="1"/>
    <col min="11524" max="11524" width="16.77734375" customWidth="1"/>
    <col min="11526" max="11526" width="4" customWidth="1"/>
    <col min="11527" max="11527" width="12.6640625" customWidth="1"/>
    <col min="11528" max="11528" width="6.77734375" customWidth="1"/>
    <col min="11530" max="11530" width="15.33203125" customWidth="1"/>
    <col min="11777" max="11777" width="9.5546875" customWidth="1"/>
    <col min="11778" max="11778" width="7.44140625" customWidth="1"/>
    <col min="11780" max="11780" width="16.77734375" customWidth="1"/>
    <col min="11782" max="11782" width="4" customWidth="1"/>
    <col min="11783" max="11783" width="12.6640625" customWidth="1"/>
    <col min="11784" max="11784" width="6.77734375" customWidth="1"/>
    <col min="11786" max="11786" width="15.33203125" customWidth="1"/>
    <col min="12033" max="12033" width="9.5546875" customWidth="1"/>
    <col min="12034" max="12034" width="7.44140625" customWidth="1"/>
    <col min="12036" max="12036" width="16.77734375" customWidth="1"/>
    <col min="12038" max="12038" width="4" customWidth="1"/>
    <col min="12039" max="12039" width="12.6640625" customWidth="1"/>
    <col min="12040" max="12040" width="6.77734375" customWidth="1"/>
    <col min="12042" max="12042" width="15.33203125" customWidth="1"/>
    <col min="12289" max="12289" width="9.5546875" customWidth="1"/>
    <col min="12290" max="12290" width="7.44140625" customWidth="1"/>
    <col min="12292" max="12292" width="16.77734375" customWidth="1"/>
    <col min="12294" max="12294" width="4" customWidth="1"/>
    <col min="12295" max="12295" width="12.6640625" customWidth="1"/>
    <col min="12296" max="12296" width="6.77734375" customWidth="1"/>
    <col min="12298" max="12298" width="15.33203125" customWidth="1"/>
    <col min="12545" max="12545" width="9.5546875" customWidth="1"/>
    <col min="12546" max="12546" width="7.44140625" customWidth="1"/>
    <col min="12548" max="12548" width="16.77734375" customWidth="1"/>
    <col min="12550" max="12550" width="4" customWidth="1"/>
    <col min="12551" max="12551" width="12.6640625" customWidth="1"/>
    <col min="12552" max="12552" width="6.77734375" customWidth="1"/>
    <col min="12554" max="12554" width="15.33203125" customWidth="1"/>
    <col min="12801" max="12801" width="9.5546875" customWidth="1"/>
    <col min="12802" max="12802" width="7.44140625" customWidth="1"/>
    <col min="12804" max="12804" width="16.77734375" customWidth="1"/>
    <col min="12806" max="12806" width="4" customWidth="1"/>
    <col min="12807" max="12807" width="12.6640625" customWidth="1"/>
    <col min="12808" max="12808" width="6.77734375" customWidth="1"/>
    <col min="12810" max="12810" width="15.33203125" customWidth="1"/>
    <col min="13057" max="13057" width="9.5546875" customWidth="1"/>
    <col min="13058" max="13058" width="7.44140625" customWidth="1"/>
    <col min="13060" max="13060" width="16.77734375" customWidth="1"/>
    <col min="13062" max="13062" width="4" customWidth="1"/>
    <col min="13063" max="13063" width="12.6640625" customWidth="1"/>
    <col min="13064" max="13064" width="6.77734375" customWidth="1"/>
    <col min="13066" max="13066" width="15.33203125" customWidth="1"/>
    <col min="13313" max="13313" width="9.5546875" customWidth="1"/>
    <col min="13314" max="13314" width="7.44140625" customWidth="1"/>
    <col min="13316" max="13316" width="16.77734375" customWidth="1"/>
    <col min="13318" max="13318" width="4" customWidth="1"/>
    <col min="13319" max="13319" width="12.6640625" customWidth="1"/>
    <col min="13320" max="13320" width="6.77734375" customWidth="1"/>
    <col min="13322" max="13322" width="15.33203125" customWidth="1"/>
    <col min="13569" max="13569" width="9.5546875" customWidth="1"/>
    <col min="13570" max="13570" width="7.44140625" customWidth="1"/>
    <col min="13572" max="13572" width="16.77734375" customWidth="1"/>
    <col min="13574" max="13574" width="4" customWidth="1"/>
    <col min="13575" max="13575" width="12.6640625" customWidth="1"/>
    <col min="13576" max="13576" width="6.77734375" customWidth="1"/>
    <col min="13578" max="13578" width="15.33203125" customWidth="1"/>
    <col min="13825" max="13825" width="9.5546875" customWidth="1"/>
    <col min="13826" max="13826" width="7.44140625" customWidth="1"/>
    <col min="13828" max="13828" width="16.77734375" customWidth="1"/>
    <col min="13830" max="13830" width="4" customWidth="1"/>
    <col min="13831" max="13831" width="12.6640625" customWidth="1"/>
    <col min="13832" max="13832" width="6.77734375" customWidth="1"/>
    <col min="13834" max="13834" width="15.33203125" customWidth="1"/>
    <col min="14081" max="14081" width="9.5546875" customWidth="1"/>
    <col min="14082" max="14082" width="7.44140625" customWidth="1"/>
    <col min="14084" max="14084" width="16.77734375" customWidth="1"/>
    <col min="14086" max="14086" width="4" customWidth="1"/>
    <col min="14087" max="14087" width="12.6640625" customWidth="1"/>
    <col min="14088" max="14088" width="6.77734375" customWidth="1"/>
    <col min="14090" max="14090" width="15.33203125" customWidth="1"/>
    <col min="14337" max="14337" width="9.5546875" customWidth="1"/>
    <col min="14338" max="14338" width="7.44140625" customWidth="1"/>
    <col min="14340" max="14340" width="16.77734375" customWidth="1"/>
    <col min="14342" max="14342" width="4" customWidth="1"/>
    <col min="14343" max="14343" width="12.6640625" customWidth="1"/>
    <col min="14344" max="14344" width="6.77734375" customWidth="1"/>
    <col min="14346" max="14346" width="15.33203125" customWidth="1"/>
    <col min="14593" max="14593" width="9.5546875" customWidth="1"/>
    <col min="14594" max="14594" width="7.44140625" customWidth="1"/>
    <col min="14596" max="14596" width="16.77734375" customWidth="1"/>
    <col min="14598" max="14598" width="4" customWidth="1"/>
    <col min="14599" max="14599" width="12.6640625" customWidth="1"/>
    <col min="14600" max="14600" width="6.77734375" customWidth="1"/>
    <col min="14602" max="14602" width="15.33203125" customWidth="1"/>
    <col min="14849" max="14849" width="9.5546875" customWidth="1"/>
    <col min="14850" max="14850" width="7.44140625" customWidth="1"/>
    <col min="14852" max="14852" width="16.77734375" customWidth="1"/>
    <col min="14854" max="14854" width="4" customWidth="1"/>
    <col min="14855" max="14855" width="12.6640625" customWidth="1"/>
    <col min="14856" max="14856" width="6.77734375" customWidth="1"/>
    <col min="14858" max="14858" width="15.33203125" customWidth="1"/>
    <col min="15105" max="15105" width="9.5546875" customWidth="1"/>
    <col min="15106" max="15106" width="7.44140625" customWidth="1"/>
    <col min="15108" max="15108" width="16.77734375" customWidth="1"/>
    <col min="15110" max="15110" width="4" customWidth="1"/>
    <col min="15111" max="15111" width="12.6640625" customWidth="1"/>
    <col min="15112" max="15112" width="6.77734375" customWidth="1"/>
    <col min="15114" max="15114" width="15.33203125" customWidth="1"/>
    <col min="15361" max="15361" width="9.5546875" customWidth="1"/>
    <col min="15362" max="15362" width="7.44140625" customWidth="1"/>
    <col min="15364" max="15364" width="16.77734375" customWidth="1"/>
    <col min="15366" max="15366" width="4" customWidth="1"/>
    <col min="15367" max="15367" width="12.6640625" customWidth="1"/>
    <col min="15368" max="15368" width="6.77734375" customWidth="1"/>
    <col min="15370" max="15370" width="15.33203125" customWidth="1"/>
    <col min="15617" max="15617" width="9.5546875" customWidth="1"/>
    <col min="15618" max="15618" width="7.44140625" customWidth="1"/>
    <col min="15620" max="15620" width="16.77734375" customWidth="1"/>
    <col min="15622" max="15622" width="4" customWidth="1"/>
    <col min="15623" max="15623" width="12.6640625" customWidth="1"/>
    <col min="15624" max="15624" width="6.77734375" customWidth="1"/>
    <col min="15626" max="15626" width="15.33203125" customWidth="1"/>
    <col min="15873" max="15873" width="9.5546875" customWidth="1"/>
    <col min="15874" max="15874" width="7.44140625" customWidth="1"/>
    <col min="15876" max="15876" width="16.77734375" customWidth="1"/>
    <col min="15878" max="15878" width="4" customWidth="1"/>
    <col min="15879" max="15879" width="12.6640625" customWidth="1"/>
    <col min="15880" max="15880" width="6.77734375" customWidth="1"/>
    <col min="15882" max="15882" width="15.33203125" customWidth="1"/>
    <col min="16129" max="16129" width="9.5546875" customWidth="1"/>
    <col min="16130" max="16130" width="7.44140625" customWidth="1"/>
    <col min="16132" max="16132" width="16.77734375" customWidth="1"/>
    <col min="16134" max="16134" width="4" customWidth="1"/>
    <col min="16135" max="16135" width="12.6640625" customWidth="1"/>
    <col min="16136" max="16136" width="6.77734375" customWidth="1"/>
    <col min="16138" max="16138" width="15.33203125" customWidth="1"/>
  </cols>
  <sheetData>
    <row r="1" spans="1:11" ht="18" x14ac:dyDescent="0.35">
      <c r="C1" s="58" t="s">
        <v>0</v>
      </c>
      <c r="D1" s="58"/>
      <c r="I1" s="58" t="s">
        <v>1</v>
      </c>
      <c r="J1" s="58"/>
    </row>
    <row r="2" spans="1:11" x14ac:dyDescent="0.3">
      <c r="C2" t="s">
        <v>2</v>
      </c>
      <c r="E2" s="1" t="s">
        <v>3</v>
      </c>
      <c r="I2" t="s">
        <v>2</v>
      </c>
      <c r="K2" s="1" t="s">
        <v>3</v>
      </c>
    </row>
    <row r="3" spans="1:11" ht="15" customHeight="1" thickBot="1" x14ac:dyDescent="0.35">
      <c r="C3" s="2">
        <v>0.3125</v>
      </c>
      <c r="D3" s="3" t="s">
        <v>4</v>
      </c>
      <c r="E3" s="4">
        <v>1.0416666666666666E-2</v>
      </c>
      <c r="I3" s="2">
        <v>0.28125</v>
      </c>
      <c r="J3" s="3" t="s">
        <v>4</v>
      </c>
      <c r="K3" s="4">
        <v>1.0416666666666666E-2</v>
      </c>
    </row>
    <row r="4" spans="1:11" ht="15" customHeight="1" x14ac:dyDescent="0.3">
      <c r="A4" s="62" t="s">
        <v>165</v>
      </c>
      <c r="B4" s="59" t="s">
        <v>6</v>
      </c>
      <c r="C4" s="5">
        <f t="shared" ref="C4:C10" si="0">C3+E3</f>
        <v>0.32291666666666669</v>
      </c>
      <c r="D4" s="6" t="s">
        <v>7</v>
      </c>
      <c r="E4" s="7">
        <v>3.472222222222222E-3</v>
      </c>
      <c r="G4" s="62" t="s">
        <v>5</v>
      </c>
      <c r="H4" s="59" t="s">
        <v>33</v>
      </c>
      <c r="I4" s="5">
        <f>I3+K3</f>
        <v>0.29166666666666669</v>
      </c>
      <c r="J4" s="6" t="s">
        <v>7</v>
      </c>
      <c r="K4" s="7">
        <v>4.1666666666666666E-3</v>
      </c>
    </row>
    <row r="5" spans="1:11" ht="15" customHeight="1" x14ac:dyDescent="0.3">
      <c r="A5" s="63"/>
      <c r="B5" s="60"/>
      <c r="C5" s="8">
        <f t="shared" si="0"/>
        <v>0.3263888888888889</v>
      </c>
      <c r="D5" s="9" t="str">
        <f>'IK C'!B6</f>
        <v xml:space="preserve">Klubertova Paula </v>
      </c>
      <c r="E5" s="10">
        <v>2.4305555555555556E-3</v>
      </c>
      <c r="G5" s="63"/>
      <c r="H5" s="60"/>
      <c r="I5" s="8">
        <f t="shared" ref="I5:I27" si="1">I4+K4</f>
        <v>0.29583333333333334</v>
      </c>
      <c r="J5" s="9" t="str">
        <f>'MND 10'!B6</f>
        <v xml:space="preserve">Novacká Jana </v>
      </c>
      <c r="K5" s="10">
        <v>3.472222222222222E-3</v>
      </c>
    </row>
    <row r="6" spans="1:11" ht="15" customHeight="1" x14ac:dyDescent="0.3">
      <c r="A6" s="63"/>
      <c r="B6" s="60"/>
      <c r="C6" s="8">
        <f t="shared" si="0"/>
        <v>0.32881944444444444</v>
      </c>
      <c r="D6" s="9" t="str">
        <f>'IK C'!B7</f>
        <v>Bičanovská Vladimíra</v>
      </c>
      <c r="E6" s="10">
        <v>2.4305555555555556E-3</v>
      </c>
      <c r="G6" s="63"/>
      <c r="H6" s="60"/>
      <c r="I6" s="8">
        <f t="shared" si="1"/>
        <v>0.29930555555555555</v>
      </c>
      <c r="J6" s="9" t="str">
        <f>'MND 10'!B7</f>
        <v xml:space="preserve">Gálová Patrícia </v>
      </c>
      <c r="K6" s="10">
        <v>3.472222222222222E-3</v>
      </c>
    </row>
    <row r="7" spans="1:11" ht="15" customHeight="1" x14ac:dyDescent="0.3">
      <c r="A7" s="63"/>
      <c r="B7" s="60"/>
      <c r="C7" s="8">
        <f t="shared" si="0"/>
        <v>0.33124999999999999</v>
      </c>
      <c r="D7" s="9" t="str">
        <f>'IK C'!B8</f>
        <v xml:space="preserve">Krajčiová Klára </v>
      </c>
      <c r="E7" s="10">
        <v>2.4305555555555556E-3</v>
      </c>
      <c r="G7" s="63"/>
      <c r="H7" s="60"/>
      <c r="I7" s="8">
        <f t="shared" si="1"/>
        <v>0.30277777777777776</v>
      </c>
      <c r="J7" s="9" t="str">
        <f>'MND 10'!B8</f>
        <v>Vargončíková Alexandra</v>
      </c>
      <c r="K7" s="10">
        <v>3.472222222222222E-3</v>
      </c>
    </row>
    <row r="8" spans="1:11" ht="15" customHeight="1" x14ac:dyDescent="0.3">
      <c r="A8" s="63"/>
      <c r="B8" s="60"/>
      <c r="C8" s="8">
        <f t="shared" si="0"/>
        <v>0.33368055555555554</v>
      </c>
      <c r="D8" s="9" t="str">
        <f>'IK C'!B9</f>
        <v xml:space="preserve">Miškovičová Eva </v>
      </c>
      <c r="E8" s="10">
        <v>2.4305555555555556E-3</v>
      </c>
      <c r="G8" s="63"/>
      <c r="H8" s="60"/>
      <c r="I8" s="8">
        <f t="shared" si="1"/>
        <v>0.30624999999999997</v>
      </c>
      <c r="J8" s="9" t="str">
        <f>'MND 10'!B9</f>
        <v>Homzová Christiana</v>
      </c>
      <c r="K8" s="10">
        <v>3.472222222222222E-3</v>
      </c>
    </row>
    <row r="9" spans="1:11" ht="15" customHeight="1" x14ac:dyDescent="0.3">
      <c r="A9" s="63"/>
      <c r="B9" s="60"/>
      <c r="C9" s="8">
        <f t="shared" si="0"/>
        <v>0.33611111111111108</v>
      </c>
      <c r="D9" s="9" t="str">
        <f>'IK C'!B10</f>
        <v xml:space="preserve">Floreková Bianka </v>
      </c>
      <c r="E9" s="10">
        <v>2.4305555555555556E-3</v>
      </c>
      <c r="G9" s="63"/>
      <c r="H9" s="60"/>
      <c r="I9" s="8">
        <f t="shared" si="1"/>
        <v>0.30972222222222218</v>
      </c>
      <c r="J9" s="9" t="str">
        <f>'MND 10'!B10</f>
        <v xml:space="preserve">Baranová Veronika </v>
      </c>
      <c r="K9" s="10">
        <v>3.472222222222222E-3</v>
      </c>
    </row>
    <row r="10" spans="1:11" ht="15" customHeight="1" x14ac:dyDescent="0.3">
      <c r="A10" s="63"/>
      <c r="B10" s="60"/>
      <c r="C10" s="11">
        <f t="shared" si="0"/>
        <v>0.33854166666666663</v>
      </c>
      <c r="D10" s="14" t="s">
        <v>7</v>
      </c>
      <c r="E10" s="12">
        <v>3.472222222222222E-3</v>
      </c>
      <c r="G10" s="63"/>
      <c r="H10" s="60"/>
      <c r="I10" s="8">
        <f t="shared" si="1"/>
        <v>0.31319444444444439</v>
      </c>
      <c r="J10" s="9" t="str">
        <f>'MND 10'!B11</f>
        <v xml:space="preserve">Doboszová Ema </v>
      </c>
      <c r="K10" s="10">
        <v>3.472222222222222E-3</v>
      </c>
    </row>
    <row r="11" spans="1:11" ht="15" customHeight="1" x14ac:dyDescent="0.3">
      <c r="A11" s="63"/>
      <c r="B11" s="60"/>
      <c r="C11" s="13">
        <f>C10+E11</f>
        <v>0.34097222222222218</v>
      </c>
      <c r="D11" s="9" t="str">
        <f>'IK C'!B11</f>
        <v xml:space="preserve">Vernarcova Nataša </v>
      </c>
      <c r="E11" s="10">
        <v>2.4305555555555556E-3</v>
      </c>
      <c r="G11" s="63"/>
      <c r="H11" s="60"/>
      <c r="I11" s="11">
        <f t="shared" si="1"/>
        <v>0.3166666666666666</v>
      </c>
      <c r="J11" s="14" t="s">
        <v>7</v>
      </c>
      <c r="K11" s="12">
        <v>4.1666666666666666E-3</v>
      </c>
    </row>
    <row r="12" spans="1:11" ht="15" customHeight="1" x14ac:dyDescent="0.3">
      <c r="A12" s="63"/>
      <c r="B12" s="60"/>
      <c r="C12" s="8">
        <f>C11+E10</f>
        <v>0.34444444444444439</v>
      </c>
      <c r="D12" s="9" t="str">
        <f>'IK C'!B12</f>
        <v xml:space="preserve">Pindiakova Alexandra </v>
      </c>
      <c r="E12" s="10">
        <v>2.4305555555555556E-3</v>
      </c>
      <c r="G12" s="63"/>
      <c r="H12" s="60"/>
      <c r="I12" s="8">
        <f t="shared" si="1"/>
        <v>0.32083333333333325</v>
      </c>
      <c r="J12" s="9" t="str">
        <f>'MND 10'!B12</f>
        <v xml:space="preserve">Gbelská Kristína </v>
      </c>
      <c r="K12" s="10">
        <v>3.472222222222222E-3</v>
      </c>
    </row>
    <row r="13" spans="1:11" ht="15" customHeight="1" x14ac:dyDescent="0.3">
      <c r="A13" s="63"/>
      <c r="B13" s="60"/>
      <c r="C13" s="13">
        <f t="shared" ref="C13:C14" si="2">C12+E12</f>
        <v>0.34687499999999993</v>
      </c>
      <c r="D13" s="9" t="str">
        <f>'IK C'!B13</f>
        <v xml:space="preserve">Viselková Terézia </v>
      </c>
      <c r="E13" s="10">
        <v>2.4305555555555556E-3</v>
      </c>
      <c r="G13" s="63"/>
      <c r="H13" s="60"/>
      <c r="I13" s="8">
        <f t="shared" si="1"/>
        <v>0.32430555555555546</v>
      </c>
      <c r="J13" s="9" t="str">
        <f>'MND 10'!B13</f>
        <v xml:space="preserve">Březnová Natalie  </v>
      </c>
      <c r="K13" s="10">
        <v>3.472222222222222E-3</v>
      </c>
    </row>
    <row r="14" spans="1:11" ht="15" customHeight="1" x14ac:dyDescent="0.3">
      <c r="A14" s="63"/>
      <c r="B14" s="60"/>
      <c r="C14" s="8">
        <f t="shared" si="2"/>
        <v>0.34930555555555548</v>
      </c>
      <c r="D14" s="9" t="str">
        <f>'IK C'!B14</f>
        <v xml:space="preserve">Petrakova Patricia </v>
      </c>
      <c r="E14" s="10">
        <v>2.4305555555555556E-3</v>
      </c>
      <c r="G14" s="63"/>
      <c r="H14" s="60"/>
      <c r="I14" s="8">
        <f t="shared" si="1"/>
        <v>0.32777777777777767</v>
      </c>
      <c r="J14" s="9" t="str">
        <f>'MND 10'!B14</f>
        <v>Čunderlíková Barbora</v>
      </c>
      <c r="K14" s="10">
        <v>3.472222222222222E-3</v>
      </c>
    </row>
    <row r="15" spans="1:11" ht="15" customHeight="1" thickBot="1" x14ac:dyDescent="0.35">
      <c r="A15" s="64"/>
      <c r="B15" s="61"/>
      <c r="C15" s="39">
        <f t="shared" ref="C15" si="3">C14+E14</f>
        <v>0.35173611111111103</v>
      </c>
      <c r="D15" s="9" t="str">
        <f>'IK C'!B15</f>
        <v xml:space="preserve">Smolková Veronika </v>
      </c>
      <c r="E15" s="19">
        <v>2.4305555555555556E-3</v>
      </c>
      <c r="G15" s="63"/>
      <c r="H15" s="60"/>
      <c r="I15" s="8">
        <f t="shared" si="1"/>
        <v>0.33124999999999988</v>
      </c>
      <c r="J15" s="9" t="str">
        <f>'MND 10'!B15</f>
        <v xml:space="preserve">Kleštincová Katarína </v>
      </c>
      <c r="K15" s="10">
        <v>3.472222222222222E-3</v>
      </c>
    </row>
    <row r="16" spans="1:11" ht="15" customHeight="1" x14ac:dyDescent="0.3">
      <c r="A16" s="55" t="s">
        <v>179</v>
      </c>
      <c r="B16" s="59" t="s">
        <v>8</v>
      </c>
      <c r="C16" s="5">
        <f>C15+E15</f>
        <v>0.35416666666666657</v>
      </c>
      <c r="D16" s="6" t="s">
        <v>7</v>
      </c>
      <c r="E16" s="7">
        <v>3.472222222222222E-3</v>
      </c>
      <c r="G16" s="63"/>
      <c r="H16" s="60"/>
      <c r="I16" s="8">
        <f t="shared" si="1"/>
        <v>0.33472222222222209</v>
      </c>
      <c r="J16" s="9" t="str">
        <f>'MND 10'!B16</f>
        <v xml:space="preserve">Vrábliková Valéria </v>
      </c>
      <c r="K16" s="10">
        <v>3.472222222222222E-3</v>
      </c>
    </row>
    <row r="17" spans="1:11" ht="15" customHeight="1" x14ac:dyDescent="0.3">
      <c r="A17" s="56"/>
      <c r="B17" s="60"/>
      <c r="C17" s="8">
        <f t="shared" ref="C17:C20" si="4">C16+E16</f>
        <v>0.35763888888888878</v>
      </c>
      <c r="D17" s="9" t="str">
        <f>'IK B'!B6</f>
        <v xml:space="preserve">Čurillová Ema </v>
      </c>
      <c r="E17" s="10">
        <v>2.4305555555555556E-3</v>
      </c>
      <c r="G17" s="63"/>
      <c r="H17" s="60"/>
      <c r="I17" s="8">
        <f t="shared" si="1"/>
        <v>0.3381944444444443</v>
      </c>
      <c r="J17" s="9" t="str">
        <f>'MND 10'!B17</f>
        <v xml:space="preserve">Ťapušíková Laura </v>
      </c>
      <c r="K17" s="10">
        <v>3.472222222222222E-3</v>
      </c>
    </row>
    <row r="18" spans="1:11" ht="15" customHeight="1" x14ac:dyDescent="0.3">
      <c r="A18" s="56"/>
      <c r="B18" s="60"/>
      <c r="C18" s="8">
        <f t="shared" si="4"/>
        <v>0.36006944444444433</v>
      </c>
      <c r="D18" s="9" t="str">
        <f>'IK B'!B7</f>
        <v xml:space="preserve">Poláková Alexandra </v>
      </c>
      <c r="E18" s="10">
        <v>2.4305555555555556E-3</v>
      </c>
      <c r="G18" s="63"/>
      <c r="H18" s="60"/>
      <c r="I18" s="8">
        <f t="shared" si="1"/>
        <v>0.34166666666666651</v>
      </c>
      <c r="J18" s="9" t="str">
        <f>'MND 10'!B18</f>
        <v xml:space="preserve">Pavlíková Tereza </v>
      </c>
      <c r="K18" s="10">
        <v>3.472222222222222E-3</v>
      </c>
    </row>
    <row r="19" spans="1:11" ht="15" customHeight="1" thickBot="1" x14ac:dyDescent="0.35">
      <c r="A19" s="56"/>
      <c r="B19" s="60"/>
      <c r="C19" s="8">
        <f t="shared" si="4"/>
        <v>0.36249999999999988</v>
      </c>
      <c r="D19" s="9" t="str">
        <f>'IK B'!B8</f>
        <v xml:space="preserve">Keleova Kristina </v>
      </c>
      <c r="E19" s="10">
        <v>2.4305555555555556E-3</v>
      </c>
      <c r="G19" s="63"/>
      <c r="H19" s="60"/>
      <c r="I19" s="8">
        <f t="shared" si="1"/>
        <v>0.34513888888888872</v>
      </c>
      <c r="J19" s="21" t="s">
        <v>4</v>
      </c>
      <c r="K19" s="22">
        <v>6.9444444444444441E-3</v>
      </c>
    </row>
    <row r="20" spans="1:11" ht="15" customHeight="1" x14ac:dyDescent="0.3">
      <c r="A20" s="56"/>
      <c r="B20" s="60"/>
      <c r="C20" s="8">
        <f t="shared" si="4"/>
        <v>0.36493055555555542</v>
      </c>
      <c r="D20" s="9" t="str">
        <f>'IK B'!B9</f>
        <v xml:space="preserve">Ružbarská Jana </v>
      </c>
      <c r="E20" s="10">
        <v>2.4305555555555556E-3</v>
      </c>
      <c r="G20" s="63"/>
      <c r="H20" s="60"/>
      <c r="I20" s="11">
        <f t="shared" si="1"/>
        <v>0.35208333333333314</v>
      </c>
      <c r="J20" s="14" t="s">
        <v>7</v>
      </c>
      <c r="K20" s="12">
        <v>4.1666666666666666E-3</v>
      </c>
    </row>
    <row r="21" spans="1:11" ht="15" customHeight="1" thickBot="1" x14ac:dyDescent="0.35">
      <c r="A21" s="57"/>
      <c r="B21" s="61"/>
      <c r="C21" s="39">
        <f t="shared" ref="C21" si="5">C20+E20</f>
        <v>0.36736111111111097</v>
      </c>
      <c r="D21" s="9" t="str">
        <f>'IK B'!B10</f>
        <v xml:space="preserve">Molnárova Nikoleta </v>
      </c>
      <c r="E21" s="19">
        <v>2.4305555555555556E-3</v>
      </c>
      <c r="G21" s="63"/>
      <c r="H21" s="60"/>
      <c r="I21" s="8">
        <f t="shared" si="1"/>
        <v>0.35624999999999979</v>
      </c>
      <c r="J21" s="9" t="str">
        <f>'MND 10'!B19</f>
        <v xml:space="preserve">Štulajterová Emma </v>
      </c>
      <c r="K21" s="10">
        <v>3.472222222222222E-3</v>
      </c>
    </row>
    <row r="22" spans="1:11" ht="15" customHeight="1" x14ac:dyDescent="0.3">
      <c r="A22" s="55" t="s">
        <v>180</v>
      </c>
      <c r="B22" s="65" t="s">
        <v>25</v>
      </c>
      <c r="C22" s="5">
        <f>C21+E21</f>
        <v>0.36979166666666652</v>
      </c>
      <c r="D22" s="6" t="s">
        <v>7</v>
      </c>
      <c r="E22" s="7">
        <v>4.1666666666666666E-3</v>
      </c>
      <c r="G22" s="63"/>
      <c r="H22" s="60"/>
      <c r="I22" s="8">
        <f t="shared" si="1"/>
        <v>0.359722222222222</v>
      </c>
      <c r="J22" s="9" t="str">
        <f>'MND 10'!B20</f>
        <v xml:space="preserve">Toulová Klaudia </v>
      </c>
      <c r="K22" s="10">
        <v>3.4722222222222199E-3</v>
      </c>
    </row>
    <row r="23" spans="1:11" ht="15" customHeight="1" x14ac:dyDescent="0.3">
      <c r="A23" s="56"/>
      <c r="B23" s="66"/>
      <c r="C23" s="8">
        <f>C22+E22</f>
        <v>0.37395833333333317</v>
      </c>
      <c r="D23" s="9" t="str">
        <f>STŽI!B6</f>
        <v xml:space="preserve">Fukas Simon </v>
      </c>
      <c r="E23" s="10">
        <v>3.4722222222222199E-3</v>
      </c>
      <c r="G23" s="63"/>
      <c r="H23" s="60"/>
      <c r="I23" s="8">
        <f t="shared" si="1"/>
        <v>0.36319444444444421</v>
      </c>
      <c r="J23" s="9" t="str">
        <f>'MND 10'!B21</f>
        <v xml:space="preserve">Ballová Tatiana </v>
      </c>
      <c r="K23" s="10">
        <v>3.4722222222222199E-3</v>
      </c>
    </row>
    <row r="24" spans="1:11" ht="15" customHeight="1" x14ac:dyDescent="0.3">
      <c r="A24" s="56"/>
      <c r="B24" s="66"/>
      <c r="C24" s="8">
        <f t="shared" ref="C24:C25" si="6">C23+E23</f>
        <v>0.37743055555555538</v>
      </c>
      <c r="D24" s="9" t="str">
        <f>STŽI!B7</f>
        <v>Markov Georgy</v>
      </c>
      <c r="E24" s="10">
        <v>3.4722222222222199E-3</v>
      </c>
      <c r="G24" s="63"/>
      <c r="H24" s="60"/>
      <c r="I24" s="8">
        <f t="shared" si="1"/>
        <v>0.36666666666666642</v>
      </c>
      <c r="J24" s="9" t="str">
        <f>'MND 10'!B22</f>
        <v xml:space="preserve">Mohnaczká Laura </v>
      </c>
      <c r="K24" s="10">
        <v>3.4722222222222199E-3</v>
      </c>
    </row>
    <row r="25" spans="1:11" ht="15" customHeight="1" x14ac:dyDescent="0.3">
      <c r="A25" s="56"/>
      <c r="B25" s="66"/>
      <c r="C25" s="8">
        <f t="shared" si="6"/>
        <v>0.38090277777777759</v>
      </c>
      <c r="D25" s="9" t="str">
        <f>STŽI!B8</f>
        <v xml:space="preserve">Derler Renatus </v>
      </c>
      <c r="E25" s="10">
        <v>3.4722222222222199E-3</v>
      </c>
      <c r="G25" s="63"/>
      <c r="H25" s="60"/>
      <c r="I25" s="8">
        <f t="shared" si="1"/>
        <v>0.37013888888888863</v>
      </c>
      <c r="J25" s="9" t="str">
        <f>'MND 10'!B23</f>
        <v xml:space="preserve">Rákocziová Katarína </v>
      </c>
      <c r="K25" s="10">
        <v>3.4722222222222199E-3</v>
      </c>
    </row>
    <row r="26" spans="1:11" ht="15" customHeight="1" thickBot="1" x14ac:dyDescent="0.35">
      <c r="A26" s="57"/>
      <c r="B26" s="67"/>
      <c r="C26" s="20">
        <f>C25+E25</f>
        <v>0.3843749999999998</v>
      </c>
      <c r="D26" s="21" t="s">
        <v>4</v>
      </c>
      <c r="E26" s="22">
        <v>1.0416666666666666E-2</v>
      </c>
      <c r="G26" s="63"/>
      <c r="H26" s="60"/>
      <c r="I26" s="8">
        <f t="shared" si="1"/>
        <v>0.37361111111111084</v>
      </c>
      <c r="J26" s="9" t="str">
        <f>'MND 10'!B24</f>
        <v xml:space="preserve">Pastieriková Marína </v>
      </c>
      <c r="K26" s="10">
        <v>3.4722222222222199E-3</v>
      </c>
    </row>
    <row r="27" spans="1:11" ht="15" customHeight="1" thickBot="1" x14ac:dyDescent="0.35">
      <c r="A27" s="41"/>
      <c r="B27" s="42"/>
      <c r="C27" s="43">
        <v>0.39583333333333331</v>
      </c>
      <c r="D27" s="16" t="s">
        <v>27</v>
      </c>
      <c r="E27" s="44">
        <v>7.2916666666666671E-2</v>
      </c>
      <c r="G27" s="64"/>
      <c r="H27" s="61"/>
      <c r="I27" s="8">
        <f t="shared" si="1"/>
        <v>0.37708333333333305</v>
      </c>
      <c r="J27" s="9" t="str">
        <f>'MND 10'!B25</f>
        <v xml:space="preserve">Manová Ruth Olivia </v>
      </c>
      <c r="K27" s="10">
        <v>3.4722222222222199E-3</v>
      </c>
    </row>
    <row r="28" spans="1:11" ht="15" customHeight="1" thickBot="1" x14ac:dyDescent="0.35">
      <c r="A28" s="45"/>
      <c r="B28" s="46"/>
      <c r="C28" s="47">
        <f>C27+E27</f>
        <v>0.46875</v>
      </c>
      <c r="D28" s="15" t="s">
        <v>4</v>
      </c>
      <c r="E28" s="48">
        <v>1.0416666666666666E-2</v>
      </c>
      <c r="G28" s="55" t="s">
        <v>24</v>
      </c>
      <c r="H28" s="93" t="s">
        <v>26</v>
      </c>
      <c r="I28" s="95">
        <f>I27+K27</f>
        <v>0.38055555555555526</v>
      </c>
      <c r="J28" s="88" t="s">
        <v>7</v>
      </c>
      <c r="K28" s="89">
        <v>4.1666666666666666E-3</v>
      </c>
    </row>
    <row r="29" spans="1:11" ht="15" customHeight="1" x14ac:dyDescent="0.3">
      <c r="A29" s="78" t="s">
        <v>181</v>
      </c>
      <c r="B29" s="75" t="s">
        <v>28</v>
      </c>
      <c r="C29" s="5">
        <f>C28+E28</f>
        <v>0.47916666666666669</v>
      </c>
      <c r="D29" s="6" t="s">
        <v>7</v>
      </c>
      <c r="E29" s="7">
        <v>4.1666666666666666E-3</v>
      </c>
      <c r="G29" s="56"/>
      <c r="H29" s="87"/>
      <c r="I29" s="82">
        <f t="shared" ref="I29:I32" si="7">I28+K28</f>
        <v>0.38472222222222191</v>
      </c>
      <c r="J29" s="85" t="s">
        <v>9</v>
      </c>
      <c r="K29" s="86">
        <v>3.4722222222222199E-3</v>
      </c>
    </row>
    <row r="30" spans="1:11" ht="15" customHeight="1" x14ac:dyDescent="0.3">
      <c r="A30" s="79"/>
      <c r="B30" s="76"/>
      <c r="C30" s="8">
        <f t="shared" ref="C30:C66" si="8">C29+E29</f>
        <v>0.48333333333333334</v>
      </c>
      <c r="D30" s="9" t="str">
        <f>STŽY!B6</f>
        <v xml:space="preserve">Frišová Izabela </v>
      </c>
      <c r="E30" s="10">
        <v>3.1249999999999997E-3</v>
      </c>
      <c r="G30" s="56"/>
      <c r="H30" s="87"/>
      <c r="I30" s="82">
        <f t="shared" si="7"/>
        <v>0.38819444444444412</v>
      </c>
      <c r="J30" s="85" t="s">
        <v>10</v>
      </c>
      <c r="K30" s="86">
        <v>3.4722222222222199E-3</v>
      </c>
    </row>
    <row r="31" spans="1:11" ht="15" customHeight="1" x14ac:dyDescent="0.3">
      <c r="A31" s="79"/>
      <c r="B31" s="76"/>
      <c r="C31" s="13">
        <f t="shared" si="8"/>
        <v>0.48645833333333333</v>
      </c>
      <c r="D31" s="9" t="str">
        <f>STŽY!B7</f>
        <v xml:space="preserve">Gabániová Ema </v>
      </c>
      <c r="E31" s="10">
        <v>3.1249999999999997E-3</v>
      </c>
      <c r="G31" s="56"/>
      <c r="H31" s="87"/>
      <c r="I31" s="82">
        <f t="shared" si="7"/>
        <v>0.39166666666666633</v>
      </c>
      <c r="J31" s="85" t="s">
        <v>11</v>
      </c>
      <c r="K31" s="86">
        <v>3.4722222222222199E-3</v>
      </c>
    </row>
    <row r="32" spans="1:11" ht="15" customHeight="1" thickBot="1" x14ac:dyDescent="0.35">
      <c r="A32" s="79"/>
      <c r="B32" s="76"/>
      <c r="C32" s="8">
        <f t="shared" si="8"/>
        <v>0.48958333333333331</v>
      </c>
      <c r="D32" s="9" t="str">
        <f>STŽY!B8</f>
        <v>Bozhenkova Anastasiya</v>
      </c>
      <c r="E32" s="10">
        <v>3.1249999999999997E-3</v>
      </c>
      <c r="G32" s="57"/>
      <c r="H32" s="94"/>
      <c r="I32" s="96">
        <f t="shared" si="7"/>
        <v>0.39513888888888854</v>
      </c>
      <c r="J32" s="91" t="s">
        <v>4</v>
      </c>
      <c r="K32" s="92">
        <v>1.0416666666666666E-2</v>
      </c>
    </row>
    <row r="33" spans="1:11" ht="15" customHeight="1" x14ac:dyDescent="0.3">
      <c r="A33" s="79"/>
      <c r="B33" s="76"/>
      <c r="C33" s="8">
        <f t="shared" si="8"/>
        <v>0.4927083333333333</v>
      </c>
      <c r="D33" s="9" t="str">
        <f>STŽY!B9</f>
        <v>Weindlingová Romana</v>
      </c>
      <c r="E33" s="10">
        <v>3.1249999999999997E-3</v>
      </c>
      <c r="G33" s="41"/>
      <c r="H33" s="42"/>
      <c r="I33" s="43">
        <v>0.39583333333333331</v>
      </c>
      <c r="J33" s="16" t="s">
        <v>27</v>
      </c>
      <c r="K33" s="44">
        <v>7.2916666666666671E-2</v>
      </c>
    </row>
    <row r="34" spans="1:11" ht="15" customHeight="1" thickBot="1" x14ac:dyDescent="0.35">
      <c r="A34" s="79"/>
      <c r="B34" s="76"/>
      <c r="C34" s="13">
        <f t="shared" si="8"/>
        <v>0.49583333333333329</v>
      </c>
      <c r="D34" s="9" t="str">
        <f>STŽY!B10</f>
        <v xml:space="preserve">Oľhová Nina </v>
      </c>
      <c r="E34" s="10">
        <v>3.1249999999999997E-3</v>
      </c>
      <c r="G34" s="45"/>
      <c r="H34" s="46"/>
      <c r="I34" s="47">
        <f>I33+K33</f>
        <v>0.46875</v>
      </c>
      <c r="J34" s="15" t="s">
        <v>4</v>
      </c>
      <c r="K34" s="48">
        <v>1.0416666666666666E-2</v>
      </c>
    </row>
    <row r="35" spans="1:11" ht="15" customHeight="1" x14ac:dyDescent="0.3">
      <c r="A35" s="79"/>
      <c r="B35" s="76"/>
      <c r="C35" s="11">
        <f>C34+E34</f>
        <v>0.49895833333333328</v>
      </c>
      <c r="D35" s="14" t="s">
        <v>7</v>
      </c>
      <c r="E35" s="12">
        <v>4.1666666666666666E-3</v>
      </c>
      <c r="G35" s="78" t="s">
        <v>185</v>
      </c>
      <c r="H35" s="75" t="s">
        <v>29</v>
      </c>
      <c r="I35" s="5">
        <f>I34+K34</f>
        <v>0.47916666666666669</v>
      </c>
      <c r="J35" s="6" t="s">
        <v>7</v>
      </c>
      <c r="K35" s="7">
        <v>4.1666666666666666E-3</v>
      </c>
    </row>
    <row r="36" spans="1:11" ht="15" customHeight="1" x14ac:dyDescent="0.3">
      <c r="A36" s="79"/>
      <c r="B36" s="76"/>
      <c r="C36" s="8">
        <f>C34+E34</f>
        <v>0.49895833333333328</v>
      </c>
      <c r="D36" s="9" t="str">
        <f>STŽY!B11</f>
        <v xml:space="preserve">Chalányová Soňa </v>
      </c>
      <c r="E36" s="10">
        <v>3.1249999999999997E-3</v>
      </c>
      <c r="G36" s="79"/>
      <c r="H36" s="76"/>
      <c r="I36" s="8">
        <f t="shared" ref="I36:I74" si="9">I35+K35</f>
        <v>0.48333333333333334</v>
      </c>
      <c r="J36" s="9" t="s">
        <v>9</v>
      </c>
      <c r="K36" s="10">
        <v>3.8194444444444443E-3</v>
      </c>
    </row>
    <row r="37" spans="1:11" ht="15" customHeight="1" x14ac:dyDescent="0.3">
      <c r="A37" s="79"/>
      <c r="B37" s="76"/>
      <c r="C37" s="13">
        <f>C35+E35</f>
        <v>0.50312499999999993</v>
      </c>
      <c r="D37" s="9" t="str">
        <f>STŽY!B12</f>
        <v xml:space="preserve">Smutná Katarína </v>
      </c>
      <c r="E37" s="10">
        <v>3.1249999999999997E-3</v>
      </c>
      <c r="G37" s="79"/>
      <c r="H37" s="76"/>
      <c r="I37" s="8">
        <f t="shared" si="9"/>
        <v>0.48715277777777777</v>
      </c>
      <c r="J37" s="9" t="s">
        <v>10</v>
      </c>
      <c r="K37" s="10">
        <v>3.8194444444444443E-3</v>
      </c>
    </row>
    <row r="38" spans="1:11" ht="15" customHeight="1" x14ac:dyDescent="0.3">
      <c r="A38" s="79"/>
      <c r="B38" s="76"/>
      <c r="C38" s="8">
        <f t="shared" si="8"/>
        <v>0.50624999999999998</v>
      </c>
      <c r="D38" s="9" t="str">
        <f>STŽY!B13</f>
        <v xml:space="preserve">Hagarová Alexandra  </v>
      </c>
      <c r="E38" s="10">
        <v>3.1249999999999997E-3</v>
      </c>
      <c r="G38" s="79"/>
      <c r="H38" s="76"/>
      <c r="I38" s="8">
        <f t="shared" si="9"/>
        <v>0.4909722222222222</v>
      </c>
      <c r="J38" s="9" t="s">
        <v>11</v>
      </c>
      <c r="K38" s="10">
        <v>3.8194444444444443E-3</v>
      </c>
    </row>
    <row r="39" spans="1:11" ht="15" customHeight="1" x14ac:dyDescent="0.3">
      <c r="A39" s="79"/>
      <c r="B39" s="76"/>
      <c r="C39" s="8">
        <f t="shared" si="8"/>
        <v>0.50937500000000002</v>
      </c>
      <c r="D39" s="9" t="str">
        <f>STŽY!B14</f>
        <v xml:space="preserve">Letenayová Nina </v>
      </c>
      <c r="E39" s="10">
        <v>3.1249999999999997E-3</v>
      </c>
      <c r="G39" s="79"/>
      <c r="H39" s="76"/>
      <c r="I39" s="8">
        <f t="shared" si="9"/>
        <v>0.49479166666666663</v>
      </c>
      <c r="J39" s="9" t="s">
        <v>12</v>
      </c>
      <c r="K39" s="10">
        <v>3.8194444444444443E-3</v>
      </c>
    </row>
    <row r="40" spans="1:11" ht="15" customHeight="1" x14ac:dyDescent="0.3">
      <c r="A40" s="79"/>
      <c r="B40" s="76"/>
      <c r="C40" s="13">
        <f t="shared" si="8"/>
        <v>0.51250000000000007</v>
      </c>
      <c r="D40" s="9" t="str">
        <f>STŽY!B15</f>
        <v xml:space="preserve">Magulová Miroslava </v>
      </c>
      <c r="E40" s="10">
        <v>3.1249999999999997E-3</v>
      </c>
      <c r="G40" s="79"/>
      <c r="H40" s="76"/>
      <c r="I40" s="8">
        <f t="shared" si="9"/>
        <v>0.49861111111111106</v>
      </c>
      <c r="J40" s="9" t="s">
        <v>13</v>
      </c>
      <c r="K40" s="10">
        <v>3.8194444444444443E-3</v>
      </c>
    </row>
    <row r="41" spans="1:11" ht="15" customHeight="1" x14ac:dyDescent="0.3">
      <c r="A41" s="79"/>
      <c r="B41" s="76"/>
      <c r="C41" s="11">
        <f>C40+E40</f>
        <v>0.51562500000000011</v>
      </c>
      <c r="D41" s="14" t="s">
        <v>7</v>
      </c>
      <c r="E41" s="12">
        <v>4.1666666666666666E-3</v>
      </c>
      <c r="G41" s="79"/>
      <c r="H41" s="76"/>
      <c r="I41" s="11">
        <f t="shared" si="9"/>
        <v>0.50243055555555549</v>
      </c>
      <c r="J41" s="14" t="s">
        <v>7</v>
      </c>
      <c r="K41" s="12">
        <v>4.1666666666666666E-3</v>
      </c>
    </row>
    <row r="42" spans="1:11" ht="15" customHeight="1" x14ac:dyDescent="0.3">
      <c r="A42" s="79"/>
      <c r="B42" s="76"/>
      <c r="C42" s="8">
        <f>C41+E41</f>
        <v>0.51979166666666676</v>
      </c>
      <c r="D42" s="9" t="str">
        <f>STŽY!B16</f>
        <v xml:space="preserve">Snopková Bibiana </v>
      </c>
      <c r="E42" s="10">
        <v>3.1249999999999997E-3</v>
      </c>
      <c r="G42" s="79"/>
      <c r="H42" s="76"/>
      <c r="I42" s="8">
        <f t="shared" si="9"/>
        <v>0.50659722222222214</v>
      </c>
      <c r="J42" s="9" t="s">
        <v>14</v>
      </c>
      <c r="K42" s="10">
        <v>3.8194444444444443E-3</v>
      </c>
    </row>
    <row r="43" spans="1:11" ht="15" customHeight="1" x14ac:dyDescent="0.3">
      <c r="A43" s="79"/>
      <c r="B43" s="76"/>
      <c r="C43" s="8">
        <f>C42+E42</f>
        <v>0.52291666666666681</v>
      </c>
      <c r="D43" s="9" t="str">
        <f>STŽY!B17</f>
        <v xml:space="preserve">Ferjová Eva Ester </v>
      </c>
      <c r="E43" s="10">
        <v>3.1249999999999997E-3</v>
      </c>
      <c r="G43" s="79"/>
      <c r="H43" s="76"/>
      <c r="I43" s="8">
        <f t="shared" si="9"/>
        <v>0.51041666666666663</v>
      </c>
      <c r="J43" s="9" t="s">
        <v>15</v>
      </c>
      <c r="K43" s="10">
        <v>3.8194444444444443E-3</v>
      </c>
    </row>
    <row r="44" spans="1:11" ht="15" customHeight="1" x14ac:dyDescent="0.3">
      <c r="A44" s="79"/>
      <c r="B44" s="76"/>
      <c r="C44" s="8">
        <f>C43+E43</f>
        <v>0.52604166666666685</v>
      </c>
      <c r="D44" s="9" t="str">
        <f>STŽY!B18</f>
        <v xml:space="preserve">Snopeková Rebeca </v>
      </c>
      <c r="E44" s="10">
        <v>3.1249999999999997E-3</v>
      </c>
      <c r="G44" s="79"/>
      <c r="H44" s="76"/>
      <c r="I44" s="8">
        <f t="shared" si="9"/>
        <v>0.51423611111111112</v>
      </c>
      <c r="J44" s="9" t="s">
        <v>16</v>
      </c>
      <c r="K44" s="10">
        <v>3.8194444444444443E-3</v>
      </c>
    </row>
    <row r="45" spans="1:11" ht="15" customHeight="1" x14ac:dyDescent="0.3">
      <c r="A45" s="79"/>
      <c r="B45" s="76"/>
      <c r="C45" s="13">
        <f t="shared" si="8"/>
        <v>0.5291666666666669</v>
      </c>
      <c r="D45" s="9" t="str">
        <f>STŽY!B19</f>
        <v xml:space="preserve">Štefanková Lucia </v>
      </c>
      <c r="E45" s="10">
        <v>3.1249999999999997E-3</v>
      </c>
      <c r="G45" s="79"/>
      <c r="H45" s="76"/>
      <c r="I45" s="8">
        <f t="shared" si="9"/>
        <v>0.5180555555555556</v>
      </c>
      <c r="J45" s="9" t="s">
        <v>17</v>
      </c>
      <c r="K45" s="10">
        <v>3.8194444444444443E-3</v>
      </c>
    </row>
    <row r="46" spans="1:11" ht="15" customHeight="1" x14ac:dyDescent="0.3">
      <c r="A46" s="79"/>
      <c r="B46" s="76"/>
      <c r="C46" s="8">
        <f t="shared" si="8"/>
        <v>0.53229166666666694</v>
      </c>
      <c r="D46" s="9" t="str">
        <f>STŽY!B20</f>
        <v>Bibelnik Alina</v>
      </c>
      <c r="E46" s="10">
        <v>3.1249999999999997E-3</v>
      </c>
      <c r="G46" s="79"/>
      <c r="H46" s="76"/>
      <c r="I46" s="8">
        <f t="shared" si="9"/>
        <v>0.52187500000000009</v>
      </c>
      <c r="J46" s="9" t="s">
        <v>18</v>
      </c>
      <c r="K46" s="10">
        <v>3.8194444444444443E-3</v>
      </c>
    </row>
    <row r="47" spans="1:11" ht="15" customHeight="1" thickBot="1" x14ac:dyDescent="0.35">
      <c r="A47" s="80"/>
      <c r="B47" s="77"/>
      <c r="C47" s="20">
        <f>C46+E46</f>
        <v>0.53541666666666698</v>
      </c>
      <c r="D47" s="21" t="s">
        <v>4</v>
      </c>
      <c r="E47" s="22">
        <v>1.0416666666666666E-2</v>
      </c>
      <c r="G47" s="79"/>
      <c r="H47" s="76"/>
      <c r="I47" s="11">
        <f t="shared" si="9"/>
        <v>0.52569444444444458</v>
      </c>
      <c r="J47" s="14" t="s">
        <v>7</v>
      </c>
      <c r="K47" s="12">
        <v>4.1666666666666666E-3</v>
      </c>
    </row>
    <row r="48" spans="1:11" ht="15" customHeight="1" x14ac:dyDescent="0.3">
      <c r="A48" s="52" t="s">
        <v>184</v>
      </c>
      <c r="B48" s="49" t="s">
        <v>30</v>
      </c>
      <c r="C48" s="81">
        <f t="shared" si="8"/>
        <v>0.54583333333333361</v>
      </c>
      <c r="D48" s="6" t="s">
        <v>7</v>
      </c>
      <c r="E48" s="7">
        <v>4.1666666666666666E-3</v>
      </c>
      <c r="G48" s="79"/>
      <c r="H48" s="76"/>
      <c r="I48" s="8">
        <f t="shared" si="9"/>
        <v>0.52986111111111123</v>
      </c>
      <c r="J48" s="9" t="s">
        <v>19</v>
      </c>
      <c r="K48" s="10">
        <v>3.8194444444444443E-3</v>
      </c>
    </row>
    <row r="49" spans="1:11" ht="15" customHeight="1" x14ac:dyDescent="0.3">
      <c r="A49" s="53"/>
      <c r="B49" s="50"/>
      <c r="C49" s="82">
        <f t="shared" si="8"/>
        <v>0.55000000000000027</v>
      </c>
      <c r="D49" s="9" t="str">
        <f>'MND 7'!B6</f>
        <v xml:space="preserve">Janeková Simona </v>
      </c>
      <c r="E49" s="10">
        <v>2.7777777777777779E-3</v>
      </c>
      <c r="G49" s="79"/>
      <c r="H49" s="76"/>
      <c r="I49" s="8">
        <f t="shared" si="9"/>
        <v>0.53368055555555571</v>
      </c>
      <c r="J49" s="9" t="s">
        <v>20</v>
      </c>
      <c r="K49" s="10">
        <v>3.8194444444444443E-3</v>
      </c>
    </row>
    <row r="50" spans="1:11" ht="15" customHeight="1" x14ac:dyDescent="0.3">
      <c r="A50" s="53"/>
      <c r="B50" s="50"/>
      <c r="C50" s="82">
        <f t="shared" si="8"/>
        <v>0.55277777777777803</v>
      </c>
      <c r="D50" s="9" t="str">
        <f>'MND 7'!B7</f>
        <v xml:space="preserve">Bieliková Paulina </v>
      </c>
      <c r="E50" s="10">
        <v>2.7777777777777779E-3</v>
      </c>
      <c r="G50" s="79"/>
      <c r="H50" s="76"/>
      <c r="I50" s="8">
        <f t="shared" si="9"/>
        <v>0.5375000000000002</v>
      </c>
      <c r="J50" s="9" t="s">
        <v>21</v>
      </c>
      <c r="K50" s="10">
        <v>3.8194444444444443E-3</v>
      </c>
    </row>
    <row r="51" spans="1:11" ht="15" customHeight="1" x14ac:dyDescent="0.3">
      <c r="A51" s="53"/>
      <c r="B51" s="50"/>
      <c r="C51" s="82">
        <f t="shared" si="8"/>
        <v>0.5555555555555558</v>
      </c>
      <c r="D51" s="9" t="str">
        <f>'MND 7'!B8</f>
        <v>Vozárová Sára</v>
      </c>
      <c r="E51" s="10">
        <v>2.7777777777777779E-3</v>
      </c>
      <c r="G51" s="79"/>
      <c r="H51" s="76"/>
      <c r="I51" s="8">
        <f t="shared" si="9"/>
        <v>0.54131944444444469</v>
      </c>
      <c r="J51" s="9" t="s">
        <v>22</v>
      </c>
      <c r="K51" s="10">
        <v>3.8194444444444443E-3</v>
      </c>
    </row>
    <row r="52" spans="1:11" ht="15" customHeight="1" x14ac:dyDescent="0.3">
      <c r="A52" s="53"/>
      <c r="B52" s="50"/>
      <c r="C52" s="82">
        <f t="shared" si="8"/>
        <v>0.55833333333333357</v>
      </c>
      <c r="D52" s="9" t="str">
        <f>'MND 7'!B9</f>
        <v>Bogdaňová Lucia</v>
      </c>
      <c r="E52" s="10">
        <v>2.7777777777777779E-3</v>
      </c>
      <c r="G52" s="79"/>
      <c r="H52" s="76"/>
      <c r="I52" s="8">
        <f t="shared" si="9"/>
        <v>0.54513888888888917</v>
      </c>
      <c r="J52" s="9" t="s">
        <v>23</v>
      </c>
      <c r="K52" s="10">
        <v>3.8194444444444443E-3</v>
      </c>
    </row>
    <row r="53" spans="1:11" ht="15" customHeight="1" thickBot="1" x14ac:dyDescent="0.35">
      <c r="A53" s="53"/>
      <c r="B53" s="50"/>
      <c r="C53" s="82">
        <f t="shared" si="8"/>
        <v>0.56111111111111134</v>
      </c>
      <c r="D53" s="9" t="str">
        <f>'MND 7'!B10</f>
        <v xml:space="preserve">Pekarová Svetlana </v>
      </c>
      <c r="E53" s="10">
        <v>2.7777777777777779E-3</v>
      </c>
      <c r="G53" s="79"/>
      <c r="H53" s="76"/>
      <c r="I53" s="97">
        <f t="shared" si="9"/>
        <v>0.54895833333333366</v>
      </c>
      <c r="J53" s="15" t="s">
        <v>4</v>
      </c>
      <c r="K53" s="98">
        <v>1.0416666666666666E-2</v>
      </c>
    </row>
    <row r="54" spans="1:11" ht="15" customHeight="1" x14ac:dyDescent="0.3">
      <c r="A54" s="53"/>
      <c r="B54" s="50"/>
      <c r="C54" s="83">
        <f t="shared" si="8"/>
        <v>0.56388888888888911</v>
      </c>
      <c r="D54" s="14" t="s">
        <v>7</v>
      </c>
      <c r="E54" s="12">
        <v>4.1666666666666666E-3</v>
      </c>
      <c r="G54" s="69" t="s">
        <v>186</v>
      </c>
      <c r="H54" s="72" t="s">
        <v>31</v>
      </c>
      <c r="I54" s="5">
        <f t="shared" si="9"/>
        <v>0.55937500000000029</v>
      </c>
      <c r="J54" s="6" t="s">
        <v>7</v>
      </c>
      <c r="K54" s="7">
        <v>4.1666666666666666E-3</v>
      </c>
    </row>
    <row r="55" spans="1:11" ht="15" customHeight="1" x14ac:dyDescent="0.3">
      <c r="A55" s="53"/>
      <c r="B55" s="50"/>
      <c r="C55" s="82">
        <f t="shared" si="8"/>
        <v>0.56805555555555576</v>
      </c>
      <c r="D55" s="9" t="str">
        <f>'MND 7'!B11</f>
        <v xml:space="preserve">Mozolová Tamara </v>
      </c>
      <c r="E55" s="10">
        <v>2.7777777777777779E-3</v>
      </c>
      <c r="G55" s="70"/>
      <c r="H55" s="73"/>
      <c r="I55" s="13">
        <f t="shared" si="9"/>
        <v>0.56354166666666694</v>
      </c>
      <c r="J55" s="9" t="str">
        <f>MLŽY!B6</f>
        <v>Iglárová Tamara</v>
      </c>
      <c r="K55" s="10">
        <v>3.472222222222222E-3</v>
      </c>
    </row>
    <row r="56" spans="1:11" ht="15" customHeight="1" x14ac:dyDescent="0.3">
      <c r="A56" s="53"/>
      <c r="B56" s="50"/>
      <c r="C56" s="82">
        <f t="shared" si="8"/>
        <v>0.57083333333333353</v>
      </c>
      <c r="D56" s="9" t="str">
        <f>'MND 7'!B12</f>
        <v xml:space="preserve">Pavlíková Klára </v>
      </c>
      <c r="E56" s="10">
        <v>2.7777777777777779E-3</v>
      </c>
      <c r="G56" s="70"/>
      <c r="H56" s="73"/>
      <c r="I56" s="13">
        <f t="shared" si="9"/>
        <v>0.56701388888888915</v>
      </c>
      <c r="J56" s="9" t="str">
        <f>MLŽY!B7</f>
        <v xml:space="preserve">Stračárová Katarína </v>
      </c>
      <c r="K56" s="10">
        <v>3.472222222222222E-3</v>
      </c>
    </row>
    <row r="57" spans="1:11" ht="15" customHeight="1" x14ac:dyDescent="0.3">
      <c r="A57" s="53"/>
      <c r="B57" s="50"/>
      <c r="C57" s="82">
        <f t="shared" si="8"/>
        <v>0.57361111111111129</v>
      </c>
      <c r="D57" s="9" t="str">
        <f>'MND 7'!B13</f>
        <v xml:space="preserve">Černíková Patrícia Elisabete </v>
      </c>
      <c r="E57" s="10">
        <v>2.7777777777777779E-3</v>
      </c>
      <c r="G57" s="70"/>
      <c r="H57" s="73"/>
      <c r="I57" s="13">
        <f t="shared" si="9"/>
        <v>0.57048611111111136</v>
      </c>
      <c r="J57" s="9" t="str">
        <f>MLŽY!B8</f>
        <v xml:space="preserve">Tomanová Miriam </v>
      </c>
      <c r="K57" s="10">
        <v>3.472222222222222E-3</v>
      </c>
    </row>
    <row r="58" spans="1:11" ht="15" customHeight="1" x14ac:dyDescent="0.3">
      <c r="A58" s="53"/>
      <c r="B58" s="50"/>
      <c r="C58" s="82">
        <f t="shared" si="8"/>
        <v>0.57638888888888906</v>
      </c>
      <c r="D58" s="9" t="str">
        <f>'MND 7'!B14</f>
        <v xml:space="preserve">Šelmeková Vanesa </v>
      </c>
      <c r="E58" s="10">
        <v>2.7777777777777779E-3</v>
      </c>
      <c r="G58" s="70"/>
      <c r="H58" s="73"/>
      <c r="I58" s="13">
        <f t="shared" si="9"/>
        <v>0.57395833333333357</v>
      </c>
      <c r="J58" s="9" t="str">
        <f>MLŽY!B9</f>
        <v xml:space="preserve">Supíková Terezka </v>
      </c>
      <c r="K58" s="10">
        <v>3.472222222222222E-3</v>
      </c>
    </row>
    <row r="59" spans="1:11" ht="15" customHeight="1" x14ac:dyDescent="0.3">
      <c r="A59" s="53"/>
      <c r="B59" s="50"/>
      <c r="C59" s="82">
        <f t="shared" si="8"/>
        <v>0.57916666666666683</v>
      </c>
      <c r="D59" s="9" t="str">
        <f>'MND 7'!B15</f>
        <v xml:space="preserve">Ballová Lina </v>
      </c>
      <c r="E59" s="10">
        <v>2.7777777777777779E-3</v>
      </c>
      <c r="G59" s="70"/>
      <c r="H59" s="73"/>
      <c r="I59" s="13">
        <f t="shared" si="9"/>
        <v>0.57743055555555578</v>
      </c>
      <c r="J59" s="9" t="str">
        <f>MLŽY!B10</f>
        <v xml:space="preserve">Šimoníková Simona </v>
      </c>
      <c r="K59" s="10">
        <v>3.472222222222222E-3</v>
      </c>
    </row>
    <row r="60" spans="1:11" ht="15" customHeight="1" x14ac:dyDescent="0.3">
      <c r="A60" s="53"/>
      <c r="B60" s="50"/>
      <c r="C60" s="83">
        <f t="shared" si="8"/>
        <v>0.5819444444444446</v>
      </c>
      <c r="D60" s="14" t="s">
        <v>7</v>
      </c>
      <c r="E60" s="12">
        <v>4.1666666666666666E-3</v>
      </c>
      <c r="G60" s="70"/>
      <c r="H60" s="73"/>
      <c r="I60" s="13">
        <f t="shared" si="9"/>
        <v>0.58090277777777799</v>
      </c>
      <c r="J60" s="9" t="str">
        <f>MLŽY!B11</f>
        <v>Lembaková Nina</v>
      </c>
      <c r="K60" s="10">
        <v>3.472222222222222E-3</v>
      </c>
    </row>
    <row r="61" spans="1:11" ht="15" customHeight="1" x14ac:dyDescent="0.3">
      <c r="A61" s="53"/>
      <c r="B61" s="50"/>
      <c r="C61" s="82">
        <f t="shared" si="8"/>
        <v>0.58611111111111125</v>
      </c>
      <c r="D61" s="9" t="str">
        <f>'MND 7'!B16</f>
        <v xml:space="preserve">Stašková Sophia </v>
      </c>
      <c r="E61" s="10">
        <v>2.7777777777777779E-3</v>
      </c>
      <c r="G61" s="70"/>
      <c r="H61" s="73"/>
      <c r="I61" s="11">
        <f t="shared" si="9"/>
        <v>0.5843750000000002</v>
      </c>
      <c r="J61" s="14" t="s">
        <v>7</v>
      </c>
      <c r="K61" s="12">
        <v>4.1666666666666666E-3</v>
      </c>
    </row>
    <row r="62" spans="1:11" ht="15" customHeight="1" x14ac:dyDescent="0.3">
      <c r="A62" s="53"/>
      <c r="B62" s="50"/>
      <c r="C62" s="82">
        <f t="shared" si="8"/>
        <v>0.58888888888888902</v>
      </c>
      <c r="D62" s="9" t="str">
        <f>'MND 7'!B17</f>
        <v xml:space="preserve">Jaklovská Barbora </v>
      </c>
      <c r="E62" s="10">
        <v>2.7777777777777779E-3</v>
      </c>
      <c r="G62" s="70"/>
      <c r="H62" s="73"/>
      <c r="I62" s="13">
        <f t="shared" si="9"/>
        <v>0.58854166666666685</v>
      </c>
      <c r="J62" s="9" t="str">
        <f>MLŽY!B12</f>
        <v xml:space="preserve">Plačková Veronika </v>
      </c>
      <c r="K62" s="10">
        <v>3.472222222222222E-3</v>
      </c>
    </row>
    <row r="63" spans="1:11" ht="15" customHeight="1" x14ac:dyDescent="0.3">
      <c r="A63" s="53"/>
      <c r="B63" s="50"/>
      <c r="C63" s="82">
        <f t="shared" si="8"/>
        <v>0.59166666666666679</v>
      </c>
      <c r="D63" s="9" t="str">
        <f>'MND 7'!B18</f>
        <v xml:space="preserve">Szalay Lilien </v>
      </c>
      <c r="E63" s="10">
        <v>2.7777777777777779E-3</v>
      </c>
      <c r="G63" s="70"/>
      <c r="H63" s="73"/>
      <c r="I63" s="13">
        <f t="shared" si="9"/>
        <v>0.59201388888888906</v>
      </c>
      <c r="J63" s="9" t="str">
        <f>MLŽY!B13</f>
        <v xml:space="preserve">Štefanková Lucia </v>
      </c>
      <c r="K63" s="10">
        <v>3.472222222222222E-3</v>
      </c>
    </row>
    <row r="64" spans="1:11" ht="15" customHeight="1" x14ac:dyDescent="0.3">
      <c r="A64" s="53"/>
      <c r="B64" s="50"/>
      <c r="C64" s="82">
        <f t="shared" si="8"/>
        <v>0.59444444444444455</v>
      </c>
      <c r="D64" s="9" t="str">
        <f>'MND 7'!B19</f>
        <v>Mušková Margaréta</v>
      </c>
      <c r="E64" s="10">
        <v>2.7777777777777779E-3</v>
      </c>
      <c r="G64" s="70"/>
      <c r="H64" s="73"/>
      <c r="I64" s="13">
        <f t="shared" si="9"/>
        <v>0.59548611111111127</v>
      </c>
      <c r="J64" s="9" t="str">
        <f>MLŽY!B14</f>
        <v xml:space="preserve">Šurmanová Lucia </v>
      </c>
      <c r="K64" s="10">
        <v>3.472222222222222E-3</v>
      </c>
    </row>
    <row r="65" spans="1:11" ht="15" customHeight="1" x14ac:dyDescent="0.3">
      <c r="A65" s="53"/>
      <c r="B65" s="50"/>
      <c r="C65" s="82">
        <f t="shared" si="8"/>
        <v>0.59722222222222232</v>
      </c>
      <c r="D65" s="9" t="str">
        <f>'MND 7'!B20</f>
        <v xml:space="preserve">Supková Natália </v>
      </c>
      <c r="E65" s="10">
        <v>2.7777777777777779E-3</v>
      </c>
      <c r="G65" s="70"/>
      <c r="H65" s="73"/>
      <c r="I65" s="13">
        <f t="shared" si="9"/>
        <v>0.59895833333333348</v>
      </c>
      <c r="J65" s="9" t="str">
        <f>MLŽY!B15</f>
        <v xml:space="preserve">Buzinkayová Barbara </v>
      </c>
      <c r="K65" s="10">
        <v>3.472222222222222E-3</v>
      </c>
    </row>
    <row r="66" spans="1:11" ht="15" customHeight="1" thickBot="1" x14ac:dyDescent="0.35">
      <c r="A66" s="54"/>
      <c r="B66" s="51"/>
      <c r="C66" s="84">
        <f t="shared" si="8"/>
        <v>0.60000000000000009</v>
      </c>
      <c r="D66" s="9" t="str">
        <f>'MND 7'!B21</f>
        <v xml:space="preserve">Ridošková Alexandra </v>
      </c>
      <c r="E66" s="19">
        <v>4.4444444444444398E-2</v>
      </c>
      <c r="G66" s="70"/>
      <c r="H66" s="73"/>
      <c r="I66" s="13">
        <f t="shared" si="9"/>
        <v>0.60243055555555569</v>
      </c>
      <c r="J66" s="9" t="str">
        <f>MLŽY!B16</f>
        <v>Mifkovičová Claudia</v>
      </c>
      <c r="K66" s="10">
        <v>3.472222222222222E-3</v>
      </c>
    </row>
    <row r="67" spans="1:11" ht="15" customHeight="1" x14ac:dyDescent="0.3">
      <c r="G67" s="70"/>
      <c r="H67" s="73"/>
      <c r="I67" s="13">
        <f t="shared" si="9"/>
        <v>0.6059027777777779</v>
      </c>
      <c r="J67" s="9" t="str">
        <f>MLŽY!B17</f>
        <v xml:space="preserve">Čaplová Michaela </v>
      </c>
      <c r="K67" s="10">
        <v>3.472222222222222E-3</v>
      </c>
    </row>
    <row r="68" spans="1:11" ht="15" customHeight="1" x14ac:dyDescent="0.3">
      <c r="G68" s="70"/>
      <c r="H68" s="73"/>
      <c r="I68" s="11">
        <f t="shared" si="9"/>
        <v>0.60937500000000011</v>
      </c>
      <c r="J68" s="14" t="s">
        <v>7</v>
      </c>
      <c r="K68" s="12">
        <v>4.1666666666666666E-3</v>
      </c>
    </row>
    <row r="69" spans="1:11" ht="15" customHeight="1" x14ac:dyDescent="0.3">
      <c r="G69" s="70"/>
      <c r="H69" s="73"/>
      <c r="I69" s="13">
        <f t="shared" si="9"/>
        <v>0.61354166666666676</v>
      </c>
      <c r="J69" s="9" t="str">
        <f>MLŽY!B18</f>
        <v xml:space="preserve">Kotlíková Inez Maria </v>
      </c>
      <c r="K69" s="10">
        <v>3.472222222222222E-3</v>
      </c>
    </row>
    <row r="70" spans="1:11" ht="15" customHeight="1" x14ac:dyDescent="0.3">
      <c r="G70" s="70"/>
      <c r="H70" s="73"/>
      <c r="I70" s="13">
        <f t="shared" si="9"/>
        <v>0.61701388888888897</v>
      </c>
      <c r="J70" s="9" t="str">
        <f>MLŽY!B19</f>
        <v xml:space="preserve">Lincmaierová Patrícia </v>
      </c>
      <c r="K70" s="10">
        <v>3.472222222222222E-3</v>
      </c>
    </row>
    <row r="71" spans="1:11" ht="15" customHeight="1" x14ac:dyDescent="0.3">
      <c r="G71" s="70"/>
      <c r="H71" s="73"/>
      <c r="I71" s="13">
        <f t="shared" si="9"/>
        <v>0.62048611111111118</v>
      </c>
      <c r="J71" s="9" t="str">
        <f>MLŽY!B20</f>
        <v xml:space="preserve">Srbecká Bianca </v>
      </c>
      <c r="K71" s="10">
        <v>3.472222222222222E-3</v>
      </c>
    </row>
    <row r="72" spans="1:11" ht="15" customHeight="1" x14ac:dyDescent="0.3">
      <c r="G72" s="70"/>
      <c r="H72" s="73"/>
      <c r="I72" s="13">
        <f t="shared" si="9"/>
        <v>0.62395833333333339</v>
      </c>
      <c r="J72" s="9" t="str">
        <f>MLŽY!B21</f>
        <v xml:space="preserve">Chovancová Vanessa </v>
      </c>
      <c r="K72" s="10">
        <v>3.472222222222222E-3</v>
      </c>
    </row>
    <row r="73" spans="1:11" ht="15" customHeight="1" x14ac:dyDescent="0.3">
      <c r="G73" s="70"/>
      <c r="H73" s="73"/>
      <c r="I73" s="13">
        <f t="shared" si="9"/>
        <v>0.6274305555555556</v>
      </c>
      <c r="J73" s="9" t="str">
        <f>MLŽY!B22</f>
        <v xml:space="preserve">Čurillová Emília  </v>
      </c>
      <c r="K73" s="10">
        <v>3.472222222222222E-3</v>
      </c>
    </row>
    <row r="74" spans="1:11" ht="15" customHeight="1" thickBot="1" x14ac:dyDescent="0.35">
      <c r="G74" s="71"/>
      <c r="H74" s="74"/>
      <c r="I74" s="17">
        <f t="shared" si="9"/>
        <v>0.63090277777777781</v>
      </c>
      <c r="J74" s="18" t="str">
        <f>MLŽY!B23</f>
        <v>Sluková Adela</v>
      </c>
      <c r="K74" s="19">
        <v>3.472222222222222E-3</v>
      </c>
    </row>
    <row r="75" spans="1:11" ht="15" customHeight="1" x14ac:dyDescent="0.3">
      <c r="G75" s="101" t="s">
        <v>187</v>
      </c>
      <c r="H75" s="49" t="s">
        <v>32</v>
      </c>
      <c r="I75" s="38">
        <f>I74+K74</f>
        <v>0.63437500000000002</v>
      </c>
      <c r="J75" s="36" t="s">
        <v>4</v>
      </c>
      <c r="K75" s="37">
        <v>1.0416666666666666E-2</v>
      </c>
    </row>
    <row r="76" spans="1:11" ht="15" customHeight="1" x14ac:dyDescent="0.3">
      <c r="G76" s="102"/>
      <c r="H76" s="50"/>
      <c r="I76" s="90">
        <f t="shared" ref="I76:I102" si="10">I75+K75</f>
        <v>0.64479166666666665</v>
      </c>
      <c r="J76" s="14" t="s">
        <v>7</v>
      </c>
      <c r="K76" s="12">
        <v>4.1666666666666666E-3</v>
      </c>
    </row>
    <row r="77" spans="1:11" ht="15" customHeight="1" x14ac:dyDescent="0.3">
      <c r="G77" s="102"/>
      <c r="H77" s="50"/>
      <c r="I77" s="99">
        <f t="shared" si="10"/>
        <v>0.6489583333333333</v>
      </c>
      <c r="J77" s="9" t="str">
        <f>'MND 9'!B6</f>
        <v xml:space="preserve">Šalkovská Hanka </v>
      </c>
      <c r="K77" s="10">
        <v>3.1249999999999997E-3</v>
      </c>
    </row>
    <row r="78" spans="1:11" ht="15" customHeight="1" x14ac:dyDescent="0.3">
      <c r="G78" s="102"/>
      <c r="H78" s="50"/>
      <c r="I78" s="99">
        <f t="shared" si="10"/>
        <v>0.65208333333333335</v>
      </c>
      <c r="J78" s="9" t="str">
        <f>'MND 9'!B7</f>
        <v xml:space="preserve">Hrubošková Ema </v>
      </c>
      <c r="K78" s="10">
        <v>3.1249999999999997E-3</v>
      </c>
    </row>
    <row r="79" spans="1:11" ht="15" customHeight="1" x14ac:dyDescent="0.3">
      <c r="G79" s="102"/>
      <c r="H79" s="50"/>
      <c r="I79" s="99">
        <f t="shared" si="10"/>
        <v>0.65520833333333339</v>
      </c>
      <c r="J79" s="9" t="str">
        <f>'MND 9'!B8</f>
        <v xml:space="preserve">Nevická Soňa </v>
      </c>
      <c r="K79" s="10">
        <v>3.1249999999999997E-3</v>
      </c>
    </row>
    <row r="80" spans="1:11" ht="15" customHeight="1" x14ac:dyDescent="0.3">
      <c r="G80" s="102"/>
      <c r="H80" s="50"/>
      <c r="I80" s="99">
        <f t="shared" si="10"/>
        <v>0.65833333333333344</v>
      </c>
      <c r="J80" s="9" t="str">
        <f>'MND 9'!B9</f>
        <v>Buchová Emília</v>
      </c>
      <c r="K80" s="10">
        <v>3.1249999999999997E-3</v>
      </c>
    </row>
    <row r="81" spans="7:11" ht="15" customHeight="1" x14ac:dyDescent="0.3">
      <c r="G81" s="102"/>
      <c r="H81" s="50"/>
      <c r="I81" s="99">
        <f t="shared" si="10"/>
        <v>0.66145833333333348</v>
      </c>
      <c r="J81" s="9" t="str">
        <f>'MND 9'!B10</f>
        <v xml:space="preserve">Pekarová Simona </v>
      </c>
      <c r="K81" s="10">
        <v>3.1249999999999997E-3</v>
      </c>
    </row>
    <row r="82" spans="7:11" ht="15" customHeight="1" x14ac:dyDescent="0.3">
      <c r="G82" s="102"/>
      <c r="H82" s="50"/>
      <c r="I82" s="90">
        <f t="shared" si="10"/>
        <v>0.66458333333333353</v>
      </c>
      <c r="J82" s="14" t="s">
        <v>7</v>
      </c>
      <c r="K82" s="12">
        <v>4.1666666666666666E-3</v>
      </c>
    </row>
    <row r="83" spans="7:11" ht="15" customHeight="1" x14ac:dyDescent="0.3">
      <c r="G83" s="102"/>
      <c r="H83" s="50"/>
      <c r="I83" s="99">
        <f t="shared" si="10"/>
        <v>0.66875000000000018</v>
      </c>
      <c r="J83" s="9" t="str">
        <f>'MND 9'!B11</f>
        <v>Marková Dorota</v>
      </c>
      <c r="K83" s="10">
        <v>3.1249999999999997E-3</v>
      </c>
    </row>
    <row r="84" spans="7:11" ht="15" customHeight="1" x14ac:dyDescent="0.3">
      <c r="G84" s="102"/>
      <c r="H84" s="50"/>
      <c r="I84" s="99">
        <f t="shared" si="10"/>
        <v>0.67187500000000022</v>
      </c>
      <c r="J84" s="9" t="str">
        <f>'MND 9'!B12</f>
        <v xml:space="preserve">Boďová Diana </v>
      </c>
      <c r="K84" s="10">
        <v>3.1249999999999997E-3</v>
      </c>
    </row>
    <row r="85" spans="7:11" ht="15" customHeight="1" x14ac:dyDescent="0.3">
      <c r="G85" s="102"/>
      <c r="H85" s="50"/>
      <c r="I85" s="99">
        <f t="shared" si="10"/>
        <v>0.67500000000000027</v>
      </c>
      <c r="J85" s="9" t="str">
        <f>'MND 9'!B13</f>
        <v xml:space="preserve">Čurillová Júlia  </v>
      </c>
      <c r="K85" s="10">
        <v>3.1249999999999997E-3</v>
      </c>
    </row>
    <row r="86" spans="7:11" ht="15" customHeight="1" x14ac:dyDescent="0.3">
      <c r="G86" s="102"/>
      <c r="H86" s="50"/>
      <c r="I86" s="99">
        <f t="shared" si="10"/>
        <v>0.67812500000000031</v>
      </c>
      <c r="J86" s="9" t="str">
        <f>'MND 9'!B14</f>
        <v xml:space="preserve">Daubnerová Zuzana </v>
      </c>
      <c r="K86" s="10">
        <v>3.1249999999999997E-3</v>
      </c>
    </row>
    <row r="87" spans="7:11" ht="15" customHeight="1" x14ac:dyDescent="0.3">
      <c r="G87" s="102"/>
      <c r="H87" s="50"/>
      <c r="I87" s="99">
        <f t="shared" si="10"/>
        <v>0.68125000000000036</v>
      </c>
      <c r="J87" s="9" t="str">
        <f>'MND 9'!B15</f>
        <v xml:space="preserve">Kavecká Rebecca </v>
      </c>
      <c r="K87" s="10">
        <v>3.1249999999999997E-3</v>
      </c>
    </row>
    <row r="88" spans="7:11" ht="15" customHeight="1" x14ac:dyDescent="0.3">
      <c r="G88" s="102"/>
      <c r="H88" s="50"/>
      <c r="I88" s="99">
        <f t="shared" si="10"/>
        <v>0.6843750000000004</v>
      </c>
      <c r="J88" s="9" t="str">
        <f>'MND 9'!B16</f>
        <v xml:space="preserve">Králiková Alexandra </v>
      </c>
      <c r="K88" s="10">
        <v>3.1249999999999997E-3</v>
      </c>
    </row>
    <row r="89" spans="7:11" ht="15" customHeight="1" x14ac:dyDescent="0.3">
      <c r="G89" s="102"/>
      <c r="H89" s="50"/>
      <c r="I89" s="90">
        <f t="shared" si="10"/>
        <v>0.68750000000000044</v>
      </c>
      <c r="J89" s="14" t="s">
        <v>7</v>
      </c>
      <c r="K89" s="12">
        <v>4.1666666666666666E-3</v>
      </c>
    </row>
    <row r="90" spans="7:11" ht="15" customHeight="1" x14ac:dyDescent="0.3">
      <c r="G90" s="102"/>
      <c r="H90" s="50"/>
      <c r="I90" s="99">
        <f t="shared" si="10"/>
        <v>0.6916666666666671</v>
      </c>
      <c r="J90" s="9" t="str">
        <f>'MND 9'!B17</f>
        <v xml:space="preserve">Hajdučeková Lenka </v>
      </c>
      <c r="K90" s="10">
        <v>3.1249999999999997E-3</v>
      </c>
    </row>
    <row r="91" spans="7:11" ht="15" customHeight="1" x14ac:dyDescent="0.3">
      <c r="G91" s="102"/>
      <c r="H91" s="50"/>
      <c r="I91" s="99">
        <f t="shared" si="10"/>
        <v>0.69479166666666714</v>
      </c>
      <c r="J91" s="9" t="str">
        <f>'MND 9'!B18</f>
        <v xml:space="preserve">Mušková Magdaléna </v>
      </c>
      <c r="K91" s="10">
        <v>3.1249999999999997E-3</v>
      </c>
    </row>
    <row r="92" spans="7:11" ht="15" customHeight="1" x14ac:dyDescent="0.3">
      <c r="G92" s="102"/>
      <c r="H92" s="50"/>
      <c r="I92" s="99">
        <f t="shared" si="10"/>
        <v>0.69791666666666718</v>
      </c>
      <c r="J92" s="9" t="str">
        <f>'MND 9'!B19</f>
        <v xml:space="preserve">Huríková Lucia </v>
      </c>
      <c r="K92" s="10">
        <v>3.1249999999999997E-3</v>
      </c>
    </row>
    <row r="93" spans="7:11" ht="15" customHeight="1" x14ac:dyDescent="0.3">
      <c r="G93" s="102"/>
      <c r="H93" s="50"/>
      <c r="I93" s="99">
        <f t="shared" si="10"/>
        <v>0.70104166666666723</v>
      </c>
      <c r="J93" s="9" t="str">
        <f>'MND 9'!B20</f>
        <v>Rešetková Petra</v>
      </c>
      <c r="K93" s="10">
        <v>3.1249999999999997E-3</v>
      </c>
    </row>
    <row r="94" spans="7:11" ht="15" customHeight="1" x14ac:dyDescent="0.3">
      <c r="G94" s="102"/>
      <c r="H94" s="50"/>
      <c r="I94" s="99">
        <f t="shared" si="10"/>
        <v>0.70416666666666727</v>
      </c>
      <c r="J94" s="9" t="str">
        <f>'MND 9'!B21</f>
        <v xml:space="preserve">Hrnková Kristína </v>
      </c>
      <c r="K94" s="10">
        <v>3.1249999999999997E-3</v>
      </c>
    </row>
    <row r="95" spans="7:11" ht="15" customHeight="1" x14ac:dyDescent="0.3">
      <c r="G95" s="102"/>
      <c r="H95" s="50"/>
      <c r="I95" s="99">
        <f t="shared" si="10"/>
        <v>0.70729166666666732</v>
      </c>
      <c r="J95" s="9" t="str">
        <f>'MND 9'!B22</f>
        <v xml:space="preserve">Krekáčová Katarína </v>
      </c>
      <c r="K95" s="10">
        <v>3.1249999999999997E-3</v>
      </c>
    </row>
    <row r="96" spans="7:11" ht="15" customHeight="1" x14ac:dyDescent="0.3">
      <c r="G96" s="102"/>
      <c r="H96" s="50"/>
      <c r="I96" s="90">
        <f t="shared" si="10"/>
        <v>0.71041666666666736</v>
      </c>
      <c r="J96" s="14" t="s">
        <v>7</v>
      </c>
      <c r="K96" s="12">
        <v>4.1666666666666666E-3</v>
      </c>
    </row>
    <row r="97" spans="7:11" ht="15" customHeight="1" x14ac:dyDescent="0.3">
      <c r="G97" s="102"/>
      <c r="H97" s="50"/>
      <c r="I97" s="99">
        <f t="shared" si="10"/>
        <v>0.71458333333333401</v>
      </c>
      <c r="J97" s="9" t="str">
        <f>'MND 9'!B23</f>
        <v>Bačová Agáta</v>
      </c>
      <c r="K97" s="10">
        <v>3.1249999999999997E-3</v>
      </c>
    </row>
    <row r="98" spans="7:11" ht="15" customHeight="1" x14ac:dyDescent="0.3">
      <c r="G98" s="102"/>
      <c r="H98" s="50"/>
      <c r="I98" s="99">
        <f t="shared" si="10"/>
        <v>0.71770833333333406</v>
      </c>
      <c r="J98" s="9" t="str">
        <f>'MND 9'!B24</f>
        <v xml:space="preserve">Ondečková Terézia </v>
      </c>
      <c r="K98" s="10">
        <v>3.1249999999999997E-3</v>
      </c>
    </row>
    <row r="99" spans="7:11" ht="15" customHeight="1" x14ac:dyDescent="0.3">
      <c r="G99" s="102"/>
      <c r="H99" s="50"/>
      <c r="I99" s="99">
        <f t="shared" si="10"/>
        <v>0.7208333333333341</v>
      </c>
      <c r="J99" s="9" t="str">
        <f>'MND 9'!B25</f>
        <v xml:space="preserve">Lengyelová Linda </v>
      </c>
      <c r="K99" s="10">
        <v>3.1249999999999997E-3</v>
      </c>
    </row>
    <row r="100" spans="7:11" ht="15" customHeight="1" x14ac:dyDescent="0.3">
      <c r="G100" s="102"/>
      <c r="H100" s="50"/>
      <c r="I100" s="99">
        <f t="shared" si="10"/>
        <v>0.72395833333333415</v>
      </c>
      <c r="J100" s="9" t="str">
        <f>'MND 9'!B26</f>
        <v xml:space="preserve">Gertler Timea </v>
      </c>
      <c r="K100" s="10">
        <v>3.1249999999999997E-3</v>
      </c>
    </row>
    <row r="101" spans="7:11" ht="15" customHeight="1" x14ac:dyDescent="0.3">
      <c r="G101" s="102"/>
      <c r="H101" s="50"/>
      <c r="I101" s="99">
        <f t="shared" si="10"/>
        <v>0.72708333333333419</v>
      </c>
      <c r="J101" s="9" t="str">
        <f>'MND 9'!B27</f>
        <v xml:space="preserve">Zajacová Alexandra </v>
      </c>
      <c r="K101" s="10">
        <v>3.1249999999999997E-3</v>
      </c>
    </row>
    <row r="102" spans="7:11" ht="15" customHeight="1" thickBot="1" x14ac:dyDescent="0.35">
      <c r="G102" s="103"/>
      <c r="H102" s="51"/>
      <c r="I102" s="100">
        <f t="shared" si="10"/>
        <v>0.73020833333333424</v>
      </c>
      <c r="J102" s="18" t="str">
        <f>'MND 9'!B28</f>
        <v xml:space="preserve">Maniová Rebecca </v>
      </c>
      <c r="K102" s="19">
        <v>3.1249999999999997E-3</v>
      </c>
    </row>
    <row r="103" spans="7:11" ht="15" customHeight="1" x14ac:dyDescent="0.3"/>
    <row r="104" spans="7:11" ht="15" customHeight="1" x14ac:dyDescent="0.3"/>
    <row r="105" spans="7:11" ht="15" customHeight="1" x14ac:dyDescent="0.3"/>
  </sheetData>
  <mergeCells count="22">
    <mergeCell ref="B4:B15"/>
    <mergeCell ref="A4:A15"/>
    <mergeCell ref="B16:B21"/>
    <mergeCell ref="A16:A21"/>
    <mergeCell ref="B22:B26"/>
    <mergeCell ref="A22:A26"/>
    <mergeCell ref="C1:D1"/>
    <mergeCell ref="I1:J1"/>
    <mergeCell ref="H4:H27"/>
    <mergeCell ref="G4:G27"/>
    <mergeCell ref="G54:G74"/>
    <mergeCell ref="H54:H74"/>
    <mergeCell ref="G35:G53"/>
    <mergeCell ref="H35:H53"/>
    <mergeCell ref="H75:H102"/>
    <mergeCell ref="G75:G102"/>
    <mergeCell ref="B48:B66"/>
    <mergeCell ref="A48:A66"/>
    <mergeCell ref="H28:H32"/>
    <mergeCell ref="G28:G32"/>
    <mergeCell ref="B29:B47"/>
    <mergeCell ref="A29:A4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18" sqref="B18"/>
    </sheetView>
  </sheetViews>
  <sheetFormatPr defaultRowHeight="14.4" x14ac:dyDescent="0.3"/>
  <cols>
    <col min="1" max="1" width="5.5546875" customWidth="1"/>
    <col min="2" max="2" width="24.6640625" customWidth="1"/>
    <col min="3" max="3" width="17.109375" customWidth="1"/>
    <col min="4" max="4" width="19.3320312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x14ac:dyDescent="0.3">
      <c r="A6" s="9">
        <v>1</v>
      </c>
      <c r="B6" s="28" t="s">
        <v>80</v>
      </c>
      <c r="C6" s="28" t="s">
        <v>49</v>
      </c>
      <c r="D6" s="27" t="s">
        <v>50</v>
      </c>
    </row>
    <row r="7" spans="1:4" x14ac:dyDescent="0.3">
      <c r="A7" s="9">
        <v>2</v>
      </c>
      <c r="B7" s="30" t="s">
        <v>166</v>
      </c>
      <c r="C7" s="9" t="s">
        <v>49</v>
      </c>
      <c r="D7" s="9" t="s">
        <v>167</v>
      </c>
    </row>
    <row r="8" spans="1:4" x14ac:dyDescent="0.3">
      <c r="A8" s="9">
        <v>3</v>
      </c>
      <c r="B8" s="28" t="s">
        <v>81</v>
      </c>
      <c r="C8" s="28" t="s">
        <v>49</v>
      </c>
      <c r="D8" s="27" t="s">
        <v>50</v>
      </c>
    </row>
  </sheetData>
  <sortState ref="A6:D8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showGridLines="0" topLeftCell="A88" workbookViewId="0">
      <selection activeCell="B107" sqref="B107"/>
    </sheetView>
  </sheetViews>
  <sheetFormatPr defaultRowHeight="14.4" x14ac:dyDescent="0.3"/>
  <cols>
    <col min="1" max="1" width="4.21875" customWidth="1"/>
    <col min="2" max="2" width="26.109375" customWidth="1"/>
    <col min="3" max="3" width="20.21875" customWidth="1"/>
    <col min="4" max="4" width="22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64</v>
      </c>
      <c r="B5" s="32" t="s">
        <v>34</v>
      </c>
      <c r="C5" s="32" t="s">
        <v>35</v>
      </c>
      <c r="D5" s="33" t="s">
        <v>63</v>
      </c>
    </row>
    <row r="6" spans="1:4" s="25" customFormat="1" ht="15" customHeight="1" x14ac:dyDescent="0.3">
      <c r="A6" s="26">
        <v>1</v>
      </c>
      <c r="B6" s="28" t="s">
        <v>67</v>
      </c>
      <c r="C6" s="28" t="s">
        <v>40</v>
      </c>
      <c r="D6" s="26" t="s">
        <v>36</v>
      </c>
    </row>
    <row r="7" spans="1:4" s="25" customFormat="1" ht="15" customHeight="1" x14ac:dyDescent="0.3">
      <c r="A7" s="26">
        <v>2</v>
      </c>
      <c r="B7" s="28" t="s">
        <v>68</v>
      </c>
      <c r="C7" s="28" t="s">
        <v>40</v>
      </c>
      <c r="D7" s="26" t="s">
        <v>36</v>
      </c>
    </row>
    <row r="8" spans="1:4" s="25" customFormat="1" ht="15" customHeight="1" x14ac:dyDescent="0.3">
      <c r="A8" s="26">
        <v>3</v>
      </c>
      <c r="B8" s="28" t="s">
        <v>69</v>
      </c>
      <c r="C8" s="28" t="s">
        <v>39</v>
      </c>
      <c r="D8" s="26" t="s">
        <v>36</v>
      </c>
    </row>
    <row r="9" spans="1:4" s="25" customFormat="1" ht="15" customHeight="1" x14ac:dyDescent="0.3">
      <c r="A9" s="26">
        <v>4</v>
      </c>
      <c r="B9" s="28" t="s">
        <v>70</v>
      </c>
      <c r="C9" s="30" t="s">
        <v>46</v>
      </c>
      <c r="D9" s="27" t="s">
        <v>56</v>
      </c>
    </row>
    <row r="10" spans="1:4" s="25" customFormat="1" ht="15" customHeight="1" x14ac:dyDescent="0.3">
      <c r="A10" s="26">
        <v>5</v>
      </c>
      <c r="B10" s="28" t="s">
        <v>71</v>
      </c>
      <c r="C10" s="28" t="s">
        <v>41</v>
      </c>
      <c r="D10" s="27" t="s">
        <v>56</v>
      </c>
    </row>
    <row r="11" spans="1:4" s="25" customFormat="1" ht="15" customHeight="1" x14ac:dyDescent="0.3">
      <c r="A11" s="26">
        <v>6</v>
      </c>
      <c r="B11" s="28" t="s">
        <v>72</v>
      </c>
      <c r="C11" s="28" t="s">
        <v>40</v>
      </c>
      <c r="D11" s="27" t="s">
        <v>56</v>
      </c>
    </row>
    <row r="12" spans="1:4" s="25" customFormat="1" ht="15" customHeight="1" x14ac:dyDescent="0.3">
      <c r="A12" s="26">
        <v>7</v>
      </c>
      <c r="B12" s="28" t="s">
        <v>73</v>
      </c>
      <c r="C12" s="28" t="s">
        <v>39</v>
      </c>
      <c r="D12" s="27" t="s">
        <v>56</v>
      </c>
    </row>
    <row r="13" spans="1:4" s="25" customFormat="1" ht="15" customHeight="1" x14ac:dyDescent="0.3">
      <c r="A13" s="26">
        <v>8</v>
      </c>
      <c r="B13" s="28" t="s">
        <v>74</v>
      </c>
      <c r="C13" s="28" t="s">
        <v>43</v>
      </c>
      <c r="D13" s="27" t="s">
        <v>56</v>
      </c>
    </row>
    <row r="14" spans="1:4" s="25" customFormat="1" ht="15" customHeight="1" x14ac:dyDescent="0.3">
      <c r="A14" s="26">
        <v>9</v>
      </c>
      <c r="B14" s="28" t="s">
        <v>75</v>
      </c>
      <c r="C14" s="28" t="s">
        <v>38</v>
      </c>
      <c r="D14" s="27" t="s">
        <v>57</v>
      </c>
    </row>
    <row r="15" spans="1:4" s="25" customFormat="1" ht="15" customHeight="1" x14ac:dyDescent="0.3">
      <c r="A15" s="26">
        <v>10</v>
      </c>
      <c r="B15" s="28" t="s">
        <v>76</v>
      </c>
      <c r="C15" s="28" t="s">
        <v>40</v>
      </c>
      <c r="D15" s="27" t="s">
        <v>57</v>
      </c>
    </row>
    <row r="16" spans="1:4" s="25" customFormat="1" ht="15" customHeight="1" x14ac:dyDescent="0.3">
      <c r="A16" s="26">
        <v>11</v>
      </c>
      <c r="B16" s="28" t="s">
        <v>62</v>
      </c>
      <c r="C16" s="28" t="s">
        <v>41</v>
      </c>
      <c r="D16" s="27" t="s">
        <v>57</v>
      </c>
    </row>
    <row r="17" spans="1:4" s="25" customFormat="1" ht="15" customHeight="1" x14ac:dyDescent="0.3">
      <c r="A17" s="26">
        <v>12</v>
      </c>
      <c r="B17" s="28" t="s">
        <v>178</v>
      </c>
      <c r="C17" s="28" t="s">
        <v>39</v>
      </c>
      <c r="D17" s="27" t="s">
        <v>57</v>
      </c>
    </row>
    <row r="18" spans="1:4" s="25" customFormat="1" ht="15" customHeight="1" x14ac:dyDescent="0.3">
      <c r="A18" s="26">
        <v>13</v>
      </c>
      <c r="B18" s="28" t="s">
        <v>77</v>
      </c>
      <c r="C18" s="28" t="s">
        <v>40</v>
      </c>
      <c r="D18" s="27" t="s">
        <v>57</v>
      </c>
    </row>
    <row r="19" spans="1:4" s="25" customFormat="1" ht="15" customHeight="1" x14ac:dyDescent="0.3">
      <c r="A19" s="26">
        <v>14</v>
      </c>
      <c r="B19" s="30" t="s">
        <v>166</v>
      </c>
      <c r="C19" s="9" t="s">
        <v>49</v>
      </c>
      <c r="D19" s="9" t="s">
        <v>167</v>
      </c>
    </row>
    <row r="20" spans="1:4" ht="15" customHeight="1" x14ac:dyDescent="0.3">
      <c r="A20" s="26">
        <v>15</v>
      </c>
      <c r="B20" s="28" t="s">
        <v>78</v>
      </c>
      <c r="C20" s="28" t="s">
        <v>39</v>
      </c>
      <c r="D20" s="27" t="s">
        <v>50</v>
      </c>
    </row>
    <row r="21" spans="1:4" ht="15" customHeight="1" x14ac:dyDescent="0.3">
      <c r="A21" s="26">
        <v>16</v>
      </c>
      <c r="B21" s="28" t="s">
        <v>79</v>
      </c>
      <c r="C21" s="28" t="s">
        <v>38</v>
      </c>
      <c r="D21" s="27" t="s">
        <v>50</v>
      </c>
    </row>
    <row r="22" spans="1:4" ht="15" customHeight="1" x14ac:dyDescent="0.3">
      <c r="A22" s="26">
        <v>17</v>
      </c>
      <c r="B22" s="28" t="s">
        <v>80</v>
      </c>
      <c r="C22" s="28" t="s">
        <v>49</v>
      </c>
      <c r="D22" s="27" t="s">
        <v>50</v>
      </c>
    </row>
    <row r="23" spans="1:4" ht="15" customHeight="1" x14ac:dyDescent="0.3">
      <c r="A23" s="26">
        <v>18</v>
      </c>
      <c r="B23" s="28" t="s">
        <v>81</v>
      </c>
      <c r="C23" s="28" t="s">
        <v>49</v>
      </c>
      <c r="D23" s="27" t="s">
        <v>50</v>
      </c>
    </row>
    <row r="24" spans="1:4" ht="15" customHeight="1" x14ac:dyDescent="0.3">
      <c r="A24" s="26">
        <v>19</v>
      </c>
      <c r="B24" s="28" t="s">
        <v>82</v>
      </c>
      <c r="C24" s="28" t="s">
        <v>39</v>
      </c>
      <c r="D24" s="27" t="s">
        <v>50</v>
      </c>
    </row>
    <row r="25" spans="1:4" ht="15" customHeight="1" x14ac:dyDescent="0.3">
      <c r="A25" s="26">
        <v>20</v>
      </c>
      <c r="B25" s="28" t="s">
        <v>83</v>
      </c>
      <c r="C25" s="28" t="s">
        <v>39</v>
      </c>
      <c r="D25" s="27" t="s">
        <v>50</v>
      </c>
    </row>
    <row r="26" spans="1:4" ht="15" customHeight="1" x14ac:dyDescent="0.3">
      <c r="A26" s="26">
        <v>21</v>
      </c>
      <c r="B26" s="28" t="s">
        <v>84</v>
      </c>
      <c r="C26" s="28" t="s">
        <v>38</v>
      </c>
      <c r="D26" s="27" t="s">
        <v>50</v>
      </c>
    </row>
    <row r="27" spans="1:4" ht="15" customHeight="1" x14ac:dyDescent="0.3">
      <c r="A27" s="26">
        <v>22</v>
      </c>
      <c r="B27" s="30" t="s">
        <v>85</v>
      </c>
      <c r="C27" s="28" t="s">
        <v>40</v>
      </c>
      <c r="D27" s="27" t="s">
        <v>61</v>
      </c>
    </row>
    <row r="28" spans="1:4" ht="15" customHeight="1" x14ac:dyDescent="0.3">
      <c r="A28" s="26">
        <v>23</v>
      </c>
      <c r="B28" s="30" t="s">
        <v>86</v>
      </c>
      <c r="C28" s="28" t="s">
        <v>40</v>
      </c>
      <c r="D28" s="27" t="s">
        <v>61</v>
      </c>
    </row>
    <row r="29" spans="1:4" ht="15" customHeight="1" x14ac:dyDescent="0.3">
      <c r="A29" s="26">
        <v>24</v>
      </c>
      <c r="B29" s="30" t="s">
        <v>87</v>
      </c>
      <c r="C29" s="28" t="s">
        <v>41</v>
      </c>
      <c r="D29" s="27" t="s">
        <v>61</v>
      </c>
    </row>
    <row r="30" spans="1:4" ht="15" customHeight="1" x14ac:dyDescent="0.3">
      <c r="A30" s="26">
        <v>25</v>
      </c>
      <c r="B30" s="30" t="s">
        <v>88</v>
      </c>
      <c r="C30" s="30" t="s">
        <v>46</v>
      </c>
      <c r="D30" s="27" t="s">
        <v>61</v>
      </c>
    </row>
    <row r="31" spans="1:4" ht="15" customHeight="1" x14ac:dyDescent="0.3">
      <c r="A31" s="26">
        <v>26</v>
      </c>
      <c r="B31" s="30" t="s">
        <v>89</v>
      </c>
      <c r="C31" s="30" t="s">
        <v>46</v>
      </c>
      <c r="D31" s="27" t="s">
        <v>61</v>
      </c>
    </row>
    <row r="32" spans="1:4" ht="15" customHeight="1" x14ac:dyDescent="0.3">
      <c r="A32" s="26">
        <v>27</v>
      </c>
      <c r="B32" s="30" t="s">
        <v>90</v>
      </c>
      <c r="C32" s="28" t="s">
        <v>38</v>
      </c>
      <c r="D32" s="27" t="s">
        <v>61</v>
      </c>
    </row>
    <row r="33" spans="1:4" ht="15" customHeight="1" x14ac:dyDescent="0.3">
      <c r="A33" s="26">
        <v>28</v>
      </c>
      <c r="B33" s="30" t="s">
        <v>91</v>
      </c>
      <c r="C33" s="28" t="s">
        <v>38</v>
      </c>
      <c r="D33" s="27" t="s">
        <v>61</v>
      </c>
    </row>
    <row r="34" spans="1:4" ht="15" customHeight="1" x14ac:dyDescent="0.3">
      <c r="A34" s="26">
        <v>29</v>
      </c>
      <c r="B34" s="30" t="s">
        <v>92</v>
      </c>
      <c r="C34" s="30" t="s">
        <v>39</v>
      </c>
      <c r="D34" s="27" t="s">
        <v>61</v>
      </c>
    </row>
    <row r="35" spans="1:4" ht="15" customHeight="1" x14ac:dyDescent="0.3">
      <c r="A35" s="26">
        <v>30</v>
      </c>
      <c r="B35" s="30" t="s">
        <v>93</v>
      </c>
      <c r="C35" s="28" t="s">
        <v>38</v>
      </c>
      <c r="D35" s="27" t="s">
        <v>61</v>
      </c>
    </row>
    <row r="36" spans="1:4" ht="15" customHeight="1" x14ac:dyDescent="0.3">
      <c r="A36" s="26">
        <v>31</v>
      </c>
      <c r="B36" s="28" t="s">
        <v>94</v>
      </c>
      <c r="C36" s="28" t="s">
        <v>42</v>
      </c>
      <c r="D36" s="27" t="s">
        <v>52</v>
      </c>
    </row>
    <row r="37" spans="1:4" ht="15" customHeight="1" x14ac:dyDescent="0.3">
      <c r="A37" s="26">
        <v>32</v>
      </c>
      <c r="B37" s="28" t="s">
        <v>95</v>
      </c>
      <c r="C37" s="28" t="s">
        <v>40</v>
      </c>
      <c r="D37" s="27" t="s">
        <v>52</v>
      </c>
    </row>
    <row r="38" spans="1:4" ht="15" customHeight="1" x14ac:dyDescent="0.3">
      <c r="A38" s="26">
        <v>33</v>
      </c>
      <c r="B38" s="28" t="s">
        <v>96</v>
      </c>
      <c r="C38" s="28" t="s">
        <v>39</v>
      </c>
      <c r="D38" s="27" t="s">
        <v>52</v>
      </c>
    </row>
    <row r="39" spans="1:4" ht="15" customHeight="1" x14ac:dyDescent="0.3">
      <c r="A39" s="26">
        <v>34</v>
      </c>
      <c r="B39" s="28" t="s">
        <v>97</v>
      </c>
      <c r="C39" s="28" t="s">
        <v>41</v>
      </c>
      <c r="D39" s="27" t="s">
        <v>52</v>
      </c>
    </row>
    <row r="40" spans="1:4" ht="15" customHeight="1" x14ac:dyDescent="0.3">
      <c r="A40" s="26">
        <v>35</v>
      </c>
      <c r="B40" s="28" t="s">
        <v>171</v>
      </c>
      <c r="C40" s="28" t="s">
        <v>38</v>
      </c>
      <c r="D40" s="26" t="s">
        <v>172</v>
      </c>
    </row>
    <row r="41" spans="1:4" ht="15" customHeight="1" x14ac:dyDescent="0.3">
      <c r="A41" s="26">
        <v>36</v>
      </c>
      <c r="B41" s="28" t="s">
        <v>173</v>
      </c>
      <c r="C41" s="28" t="s">
        <v>40</v>
      </c>
      <c r="D41" s="26" t="s">
        <v>172</v>
      </c>
    </row>
    <row r="42" spans="1:4" ht="15" customHeight="1" x14ac:dyDescent="0.3">
      <c r="A42" s="26">
        <v>37</v>
      </c>
      <c r="B42" s="28" t="s">
        <v>174</v>
      </c>
      <c r="C42" s="28" t="s">
        <v>40</v>
      </c>
      <c r="D42" s="26" t="s">
        <v>172</v>
      </c>
    </row>
    <row r="43" spans="1:4" ht="15" customHeight="1" x14ac:dyDescent="0.3">
      <c r="A43" s="26">
        <v>38</v>
      </c>
      <c r="B43" s="28" t="s">
        <v>175</v>
      </c>
      <c r="C43" s="28" t="s">
        <v>42</v>
      </c>
      <c r="D43" s="26" t="s">
        <v>172</v>
      </c>
    </row>
    <row r="44" spans="1:4" ht="15" customHeight="1" x14ac:dyDescent="0.3">
      <c r="A44" s="26">
        <v>39</v>
      </c>
      <c r="B44" s="28" t="s">
        <v>176</v>
      </c>
      <c r="C44" s="28" t="s">
        <v>39</v>
      </c>
      <c r="D44" s="27" t="s">
        <v>47</v>
      </c>
    </row>
    <row r="45" spans="1:4" ht="15" customHeight="1" x14ac:dyDescent="0.3">
      <c r="A45" s="26">
        <v>40</v>
      </c>
      <c r="B45" s="28" t="s">
        <v>98</v>
      </c>
      <c r="C45" s="30" t="s">
        <v>46</v>
      </c>
      <c r="D45" s="27" t="s">
        <v>47</v>
      </c>
    </row>
    <row r="46" spans="1:4" ht="15" customHeight="1" x14ac:dyDescent="0.3">
      <c r="A46" s="26">
        <v>41</v>
      </c>
      <c r="B46" s="28" t="s">
        <v>99</v>
      </c>
      <c r="C46" s="28" t="s">
        <v>39</v>
      </c>
      <c r="D46" s="27" t="s">
        <v>47</v>
      </c>
    </row>
    <row r="47" spans="1:4" ht="15" customHeight="1" x14ac:dyDescent="0.3">
      <c r="A47" s="26">
        <v>42</v>
      </c>
      <c r="B47" s="28" t="s">
        <v>100</v>
      </c>
      <c r="C47" s="28" t="s">
        <v>41</v>
      </c>
      <c r="D47" s="27" t="s">
        <v>47</v>
      </c>
    </row>
    <row r="48" spans="1:4" ht="15" customHeight="1" x14ac:dyDescent="0.3">
      <c r="A48" s="26">
        <v>43</v>
      </c>
      <c r="B48" s="28" t="s">
        <v>177</v>
      </c>
      <c r="C48" s="28" t="s">
        <v>41</v>
      </c>
      <c r="D48" s="27" t="s">
        <v>47</v>
      </c>
    </row>
    <row r="49" spans="1:4" ht="15" customHeight="1" x14ac:dyDescent="0.3">
      <c r="A49" s="26">
        <v>44</v>
      </c>
      <c r="B49" s="28" t="s">
        <v>101</v>
      </c>
      <c r="C49" s="30" t="s">
        <v>46</v>
      </c>
      <c r="D49" s="27" t="s">
        <v>47</v>
      </c>
    </row>
    <row r="50" spans="1:4" ht="15" customHeight="1" x14ac:dyDescent="0.3">
      <c r="A50" s="26">
        <v>45</v>
      </c>
      <c r="B50" s="28" t="s">
        <v>102</v>
      </c>
      <c r="C50" s="28" t="s">
        <v>39</v>
      </c>
      <c r="D50" s="31" t="s">
        <v>59</v>
      </c>
    </row>
    <row r="51" spans="1:4" ht="15" customHeight="1" x14ac:dyDescent="0.3">
      <c r="A51" s="26">
        <v>46</v>
      </c>
      <c r="B51" s="28" t="s">
        <v>103</v>
      </c>
      <c r="C51" s="28" t="s">
        <v>42</v>
      </c>
      <c r="D51" s="27" t="s">
        <v>44</v>
      </c>
    </row>
    <row r="52" spans="1:4" ht="15" customHeight="1" x14ac:dyDescent="0.3">
      <c r="A52" s="26">
        <v>47</v>
      </c>
      <c r="B52" s="28" t="s">
        <v>104</v>
      </c>
      <c r="C52" s="28" t="s">
        <v>39</v>
      </c>
      <c r="D52" s="27" t="s">
        <v>44</v>
      </c>
    </row>
    <row r="53" spans="1:4" ht="15" customHeight="1" x14ac:dyDescent="0.3">
      <c r="A53" s="26">
        <v>48</v>
      </c>
      <c r="B53" s="28" t="s">
        <v>105</v>
      </c>
      <c r="C53" s="28" t="s">
        <v>40</v>
      </c>
      <c r="D53" s="27" t="s">
        <v>44</v>
      </c>
    </row>
    <row r="54" spans="1:4" ht="15" customHeight="1" x14ac:dyDescent="0.3">
      <c r="A54" s="26">
        <v>49</v>
      </c>
      <c r="B54" s="28" t="s">
        <v>106</v>
      </c>
      <c r="C54" s="28" t="s">
        <v>38</v>
      </c>
      <c r="D54" s="27" t="s">
        <v>44</v>
      </c>
    </row>
    <row r="55" spans="1:4" ht="15" customHeight="1" x14ac:dyDescent="0.3">
      <c r="A55" s="26">
        <v>50</v>
      </c>
      <c r="B55" s="28" t="s">
        <v>107</v>
      </c>
      <c r="C55" s="28" t="s">
        <v>41</v>
      </c>
      <c r="D55" s="27" t="s">
        <v>44</v>
      </c>
    </row>
    <row r="56" spans="1:4" ht="15" customHeight="1" x14ac:dyDescent="0.3">
      <c r="A56" s="26">
        <v>51</v>
      </c>
      <c r="B56" s="28" t="s">
        <v>108</v>
      </c>
      <c r="C56" s="28" t="s">
        <v>41</v>
      </c>
      <c r="D56" s="27" t="s">
        <v>44</v>
      </c>
    </row>
    <row r="57" spans="1:4" ht="15" customHeight="1" x14ac:dyDescent="0.3">
      <c r="A57" s="26">
        <v>52</v>
      </c>
      <c r="B57" s="28" t="s">
        <v>109</v>
      </c>
      <c r="C57" s="28" t="s">
        <v>43</v>
      </c>
      <c r="D57" s="27" t="s">
        <v>44</v>
      </c>
    </row>
    <row r="58" spans="1:4" ht="15" customHeight="1" x14ac:dyDescent="0.3">
      <c r="A58" s="26">
        <v>53</v>
      </c>
      <c r="B58" s="28" t="s">
        <v>110</v>
      </c>
      <c r="C58" s="28" t="s">
        <v>42</v>
      </c>
      <c r="D58" s="27" t="s">
        <v>44</v>
      </c>
    </row>
    <row r="59" spans="1:4" ht="15" customHeight="1" x14ac:dyDescent="0.3">
      <c r="A59" s="26">
        <v>54</v>
      </c>
      <c r="B59" s="28" t="s">
        <v>111</v>
      </c>
      <c r="C59" s="28" t="s">
        <v>38</v>
      </c>
      <c r="D59" s="27" t="s">
        <v>60</v>
      </c>
    </row>
    <row r="60" spans="1:4" ht="15" customHeight="1" x14ac:dyDescent="0.3">
      <c r="A60" s="26">
        <v>55</v>
      </c>
      <c r="B60" s="28" t="s">
        <v>112</v>
      </c>
      <c r="C60" s="28" t="s">
        <v>41</v>
      </c>
      <c r="D60" s="27" t="s">
        <v>60</v>
      </c>
    </row>
    <row r="61" spans="1:4" ht="15" customHeight="1" x14ac:dyDescent="0.3">
      <c r="A61" s="26">
        <v>56</v>
      </c>
      <c r="B61" s="28" t="s">
        <v>113</v>
      </c>
      <c r="C61" s="28" t="s">
        <v>41</v>
      </c>
      <c r="D61" s="27" t="s">
        <v>60</v>
      </c>
    </row>
    <row r="62" spans="1:4" ht="15" customHeight="1" x14ac:dyDescent="0.3">
      <c r="A62" s="26">
        <v>57</v>
      </c>
      <c r="B62" s="28" t="s">
        <v>114</v>
      </c>
      <c r="C62" s="28" t="s">
        <v>40</v>
      </c>
      <c r="D62" s="27" t="s">
        <v>60</v>
      </c>
    </row>
    <row r="63" spans="1:4" ht="15" customHeight="1" x14ac:dyDescent="0.3">
      <c r="A63" s="26">
        <v>58</v>
      </c>
      <c r="B63" s="28" t="s">
        <v>115</v>
      </c>
      <c r="C63" s="30" t="s">
        <v>46</v>
      </c>
      <c r="D63" s="27" t="s">
        <v>60</v>
      </c>
    </row>
    <row r="64" spans="1:4" ht="15" customHeight="1" x14ac:dyDescent="0.3">
      <c r="A64" s="26">
        <v>59</v>
      </c>
      <c r="B64" s="28" t="s">
        <v>116</v>
      </c>
      <c r="C64" s="28" t="s">
        <v>40</v>
      </c>
      <c r="D64" s="27" t="s">
        <v>60</v>
      </c>
    </row>
    <row r="65" spans="1:4" ht="15" customHeight="1" x14ac:dyDescent="0.3">
      <c r="A65" s="26">
        <v>60</v>
      </c>
      <c r="B65" s="29" t="s">
        <v>117</v>
      </c>
      <c r="C65" s="30" t="s">
        <v>46</v>
      </c>
      <c r="D65" s="27" t="s">
        <v>48</v>
      </c>
    </row>
    <row r="66" spans="1:4" ht="15" customHeight="1" x14ac:dyDescent="0.3">
      <c r="A66" s="26">
        <v>61</v>
      </c>
      <c r="B66" s="29" t="s">
        <v>118</v>
      </c>
      <c r="C66" s="28" t="s">
        <v>39</v>
      </c>
      <c r="D66" s="27" t="s">
        <v>48</v>
      </c>
    </row>
    <row r="67" spans="1:4" ht="15" customHeight="1" x14ac:dyDescent="0.3">
      <c r="A67" s="26">
        <v>62</v>
      </c>
      <c r="B67" s="29" t="s">
        <v>119</v>
      </c>
      <c r="C67" s="30" t="s">
        <v>46</v>
      </c>
      <c r="D67" s="27" t="s">
        <v>48</v>
      </c>
    </row>
    <row r="68" spans="1:4" ht="15" customHeight="1" x14ac:dyDescent="0.3">
      <c r="A68" s="26">
        <v>63</v>
      </c>
      <c r="B68" s="29" t="s">
        <v>120</v>
      </c>
      <c r="C68" s="28" t="s">
        <v>38</v>
      </c>
      <c r="D68" s="27" t="s">
        <v>48</v>
      </c>
    </row>
    <row r="69" spans="1:4" ht="15" customHeight="1" x14ac:dyDescent="0.3">
      <c r="A69" s="26">
        <v>64</v>
      </c>
      <c r="B69" s="29" t="s">
        <v>121</v>
      </c>
      <c r="C69" s="28" t="s">
        <v>39</v>
      </c>
      <c r="D69" s="27" t="s">
        <v>48</v>
      </c>
    </row>
    <row r="70" spans="1:4" ht="15" customHeight="1" x14ac:dyDescent="0.3">
      <c r="A70" s="26">
        <v>65</v>
      </c>
      <c r="B70" s="29" t="s">
        <v>122</v>
      </c>
      <c r="C70" s="28" t="s">
        <v>39</v>
      </c>
      <c r="D70" s="27" t="s">
        <v>48</v>
      </c>
    </row>
    <row r="71" spans="1:4" ht="15" customHeight="1" x14ac:dyDescent="0.3">
      <c r="A71" s="26">
        <v>66</v>
      </c>
      <c r="B71" s="29" t="s">
        <v>123</v>
      </c>
      <c r="C71" s="28" t="s">
        <v>40</v>
      </c>
      <c r="D71" s="27" t="s">
        <v>48</v>
      </c>
    </row>
    <row r="72" spans="1:4" ht="15" customHeight="1" x14ac:dyDescent="0.3">
      <c r="A72" s="26">
        <v>67</v>
      </c>
      <c r="B72" s="29" t="s">
        <v>124</v>
      </c>
      <c r="C72" s="28" t="s">
        <v>38</v>
      </c>
      <c r="D72" s="27" t="s">
        <v>48</v>
      </c>
    </row>
    <row r="73" spans="1:4" ht="15" customHeight="1" x14ac:dyDescent="0.3">
      <c r="A73" s="26">
        <v>68</v>
      </c>
      <c r="B73" s="29" t="s">
        <v>125</v>
      </c>
      <c r="C73" s="30" t="s">
        <v>46</v>
      </c>
      <c r="D73" s="27" t="s">
        <v>48</v>
      </c>
    </row>
    <row r="74" spans="1:4" ht="15" customHeight="1" x14ac:dyDescent="0.3">
      <c r="A74" s="26">
        <v>69</v>
      </c>
      <c r="B74" s="28" t="s">
        <v>126</v>
      </c>
      <c r="C74" s="28" t="s">
        <v>38</v>
      </c>
      <c r="D74" s="27" t="s">
        <v>54</v>
      </c>
    </row>
    <row r="75" spans="1:4" ht="15" customHeight="1" x14ac:dyDescent="0.3">
      <c r="A75" s="26">
        <v>70</v>
      </c>
      <c r="B75" s="28" t="s">
        <v>127</v>
      </c>
      <c r="C75" s="28" t="s">
        <v>39</v>
      </c>
      <c r="D75" s="27" t="s">
        <v>54</v>
      </c>
    </row>
    <row r="76" spans="1:4" ht="15" customHeight="1" x14ac:dyDescent="0.3">
      <c r="A76" s="26">
        <v>71</v>
      </c>
      <c r="B76" s="28" t="s">
        <v>128</v>
      </c>
      <c r="C76" s="28" t="s">
        <v>38</v>
      </c>
      <c r="D76" s="27" t="s">
        <v>54</v>
      </c>
    </row>
    <row r="77" spans="1:4" ht="15" customHeight="1" x14ac:dyDescent="0.3">
      <c r="A77" s="26">
        <v>72</v>
      </c>
      <c r="B77" s="28" t="s">
        <v>129</v>
      </c>
      <c r="C77" s="28" t="s">
        <v>40</v>
      </c>
      <c r="D77" s="27" t="s">
        <v>53</v>
      </c>
    </row>
    <row r="78" spans="1:4" ht="15" customHeight="1" x14ac:dyDescent="0.3">
      <c r="A78" s="26">
        <v>73</v>
      </c>
      <c r="B78" s="28" t="s">
        <v>130</v>
      </c>
      <c r="C78" s="28" t="s">
        <v>38</v>
      </c>
      <c r="D78" s="27" t="s">
        <v>53</v>
      </c>
    </row>
    <row r="79" spans="1:4" ht="15" customHeight="1" x14ac:dyDescent="0.3">
      <c r="A79" s="26">
        <v>74</v>
      </c>
      <c r="B79" s="30" t="s">
        <v>131</v>
      </c>
      <c r="C79" s="30" t="s">
        <v>42</v>
      </c>
      <c r="D79" s="27" t="s">
        <v>55</v>
      </c>
    </row>
    <row r="80" spans="1:4" ht="15" customHeight="1" x14ac:dyDescent="0.3">
      <c r="A80" s="26">
        <v>75</v>
      </c>
      <c r="B80" s="28" t="s">
        <v>132</v>
      </c>
      <c r="C80" s="30" t="s">
        <v>46</v>
      </c>
      <c r="D80" s="27" t="s">
        <v>55</v>
      </c>
    </row>
    <row r="81" spans="1:4" ht="15" customHeight="1" x14ac:dyDescent="0.3">
      <c r="A81" s="26">
        <v>76</v>
      </c>
      <c r="B81" s="28" t="s">
        <v>133</v>
      </c>
      <c r="C81" s="30" t="s">
        <v>46</v>
      </c>
      <c r="D81" s="27" t="s">
        <v>55</v>
      </c>
    </row>
    <row r="82" spans="1:4" ht="15" customHeight="1" x14ac:dyDescent="0.3">
      <c r="A82" s="26">
        <v>77</v>
      </c>
      <c r="B82" s="28" t="s">
        <v>134</v>
      </c>
      <c r="C82" s="28" t="s">
        <v>41</v>
      </c>
      <c r="D82" s="27" t="s">
        <v>37</v>
      </c>
    </row>
    <row r="83" spans="1:4" ht="15" customHeight="1" x14ac:dyDescent="0.3">
      <c r="A83" s="26">
        <v>78</v>
      </c>
      <c r="B83" s="28" t="s">
        <v>135</v>
      </c>
      <c r="C83" s="28" t="s">
        <v>39</v>
      </c>
      <c r="D83" s="27" t="s">
        <v>37</v>
      </c>
    </row>
    <row r="84" spans="1:4" ht="15" customHeight="1" x14ac:dyDescent="0.3">
      <c r="A84" s="26">
        <v>79</v>
      </c>
      <c r="B84" s="28" t="s">
        <v>136</v>
      </c>
      <c r="C84" s="28" t="s">
        <v>39</v>
      </c>
      <c r="D84" s="27" t="s">
        <v>37</v>
      </c>
    </row>
    <row r="85" spans="1:4" ht="15" customHeight="1" x14ac:dyDescent="0.3">
      <c r="A85" s="26">
        <v>80</v>
      </c>
      <c r="B85" s="26" t="s">
        <v>137</v>
      </c>
      <c r="C85" s="28" t="s">
        <v>40</v>
      </c>
      <c r="D85" s="27" t="s">
        <v>51</v>
      </c>
    </row>
    <row r="86" spans="1:4" ht="15" customHeight="1" x14ac:dyDescent="0.3">
      <c r="A86" s="26">
        <v>81</v>
      </c>
      <c r="B86" s="30" t="s">
        <v>138</v>
      </c>
      <c r="C86" s="28" t="s">
        <v>40</v>
      </c>
      <c r="D86" s="27" t="s">
        <v>65</v>
      </c>
    </row>
    <row r="87" spans="1:4" ht="15" customHeight="1" x14ac:dyDescent="0.3">
      <c r="A87" s="26">
        <v>82</v>
      </c>
      <c r="B87" s="30" t="s">
        <v>139</v>
      </c>
      <c r="C87" s="28" t="s">
        <v>41</v>
      </c>
      <c r="D87" s="27" t="s">
        <v>65</v>
      </c>
    </row>
    <row r="88" spans="1:4" ht="15" customHeight="1" x14ac:dyDescent="0.3">
      <c r="A88" s="26">
        <v>83</v>
      </c>
      <c r="B88" s="34" t="s">
        <v>140</v>
      </c>
      <c r="C88" s="28" t="s">
        <v>42</v>
      </c>
      <c r="D88" s="27" t="s">
        <v>65</v>
      </c>
    </row>
    <row r="89" spans="1:4" ht="15" customHeight="1" x14ac:dyDescent="0.3">
      <c r="A89" s="26">
        <v>84</v>
      </c>
      <c r="B89" s="34" t="s">
        <v>141</v>
      </c>
      <c r="C89" s="28" t="s">
        <v>42</v>
      </c>
      <c r="D89" s="27" t="s">
        <v>65</v>
      </c>
    </row>
    <row r="90" spans="1:4" ht="15" customHeight="1" x14ac:dyDescent="0.3">
      <c r="A90" s="26">
        <v>85</v>
      </c>
      <c r="B90" s="34" t="s">
        <v>142</v>
      </c>
      <c r="C90" s="30" t="s">
        <v>43</v>
      </c>
      <c r="D90" s="27" t="s">
        <v>65</v>
      </c>
    </row>
    <row r="91" spans="1:4" ht="15" customHeight="1" x14ac:dyDescent="0.3">
      <c r="A91" s="26">
        <v>86</v>
      </c>
      <c r="B91" s="34" t="s">
        <v>143</v>
      </c>
      <c r="C91" s="28" t="s">
        <v>42</v>
      </c>
      <c r="D91" s="27" t="s">
        <v>65</v>
      </c>
    </row>
    <row r="92" spans="1:4" ht="15" customHeight="1" x14ac:dyDescent="0.3">
      <c r="A92" s="26">
        <v>87</v>
      </c>
      <c r="B92" s="30" t="s">
        <v>144</v>
      </c>
      <c r="C92" s="28" t="s">
        <v>41</v>
      </c>
      <c r="D92" s="27" t="s">
        <v>65</v>
      </c>
    </row>
    <row r="93" spans="1:4" ht="15" customHeight="1" x14ac:dyDescent="0.3">
      <c r="A93" s="26">
        <v>88</v>
      </c>
      <c r="B93" s="30" t="s">
        <v>145</v>
      </c>
      <c r="C93" s="30" t="s">
        <v>38</v>
      </c>
      <c r="D93" s="27" t="s">
        <v>65</v>
      </c>
    </row>
    <row r="94" spans="1:4" ht="15" customHeight="1" x14ac:dyDescent="0.3">
      <c r="A94" s="26">
        <v>89</v>
      </c>
      <c r="B94" s="30" t="s">
        <v>146</v>
      </c>
      <c r="C94" s="30" t="s">
        <v>46</v>
      </c>
      <c r="D94" s="27" t="s">
        <v>65</v>
      </c>
    </row>
    <row r="95" spans="1:4" ht="15" customHeight="1" x14ac:dyDescent="0.3">
      <c r="A95" s="26">
        <v>90</v>
      </c>
      <c r="B95" s="30" t="s">
        <v>146</v>
      </c>
      <c r="C95" s="30" t="s">
        <v>38</v>
      </c>
      <c r="D95" s="27" t="s">
        <v>65</v>
      </c>
    </row>
    <row r="96" spans="1:4" ht="15" customHeight="1" x14ac:dyDescent="0.3">
      <c r="A96" s="26">
        <v>91</v>
      </c>
      <c r="B96" s="30" t="s">
        <v>147</v>
      </c>
      <c r="C96" s="30" t="s">
        <v>39</v>
      </c>
      <c r="D96" s="27" t="s">
        <v>65</v>
      </c>
    </row>
    <row r="97" spans="1:4" ht="15" customHeight="1" x14ac:dyDescent="0.3">
      <c r="A97" s="26">
        <v>92</v>
      </c>
      <c r="B97" s="34" t="s">
        <v>148</v>
      </c>
      <c r="C97" s="30" t="s">
        <v>43</v>
      </c>
      <c r="D97" s="27" t="s">
        <v>65</v>
      </c>
    </row>
    <row r="98" spans="1:4" x14ac:dyDescent="0.3">
      <c r="A98" s="26">
        <v>93</v>
      </c>
      <c r="B98" s="30" t="s">
        <v>149</v>
      </c>
      <c r="C98" s="30" t="s">
        <v>38</v>
      </c>
      <c r="D98" s="27" t="s">
        <v>65</v>
      </c>
    </row>
    <row r="99" spans="1:4" x14ac:dyDescent="0.3">
      <c r="A99" s="26">
        <v>94</v>
      </c>
      <c r="B99" s="30" t="s">
        <v>150</v>
      </c>
      <c r="C99" s="30" t="s">
        <v>46</v>
      </c>
      <c r="D99" s="27" t="s">
        <v>65</v>
      </c>
    </row>
    <row r="100" spans="1:4" x14ac:dyDescent="0.3">
      <c r="A100" s="26">
        <v>95</v>
      </c>
      <c r="B100" s="30" t="s">
        <v>151</v>
      </c>
      <c r="C100" s="28" t="s">
        <v>40</v>
      </c>
      <c r="D100" s="27" t="s">
        <v>65</v>
      </c>
    </row>
    <row r="101" spans="1:4" x14ac:dyDescent="0.3">
      <c r="A101" s="26">
        <v>96</v>
      </c>
      <c r="B101" s="30" t="s">
        <v>152</v>
      </c>
      <c r="C101" s="28" t="s">
        <v>41</v>
      </c>
      <c r="D101" s="27" t="s">
        <v>65</v>
      </c>
    </row>
    <row r="102" spans="1:4" x14ac:dyDescent="0.3">
      <c r="A102" s="26">
        <v>97</v>
      </c>
      <c r="B102" s="34" t="s">
        <v>153</v>
      </c>
      <c r="C102" s="28" t="s">
        <v>42</v>
      </c>
      <c r="D102" s="27" t="s">
        <v>65</v>
      </c>
    </row>
    <row r="103" spans="1:4" x14ac:dyDescent="0.3">
      <c r="A103" s="26">
        <v>98</v>
      </c>
      <c r="B103" s="30" t="s">
        <v>154</v>
      </c>
      <c r="C103" s="28" t="s">
        <v>41</v>
      </c>
      <c r="D103" s="27" t="s">
        <v>58</v>
      </c>
    </row>
    <row r="104" spans="1:4" x14ac:dyDescent="0.3">
      <c r="A104" s="26">
        <v>99</v>
      </c>
      <c r="B104" s="28" t="s">
        <v>155</v>
      </c>
      <c r="C104" s="28" t="s">
        <v>40</v>
      </c>
      <c r="D104" s="27" t="s">
        <v>58</v>
      </c>
    </row>
    <row r="105" spans="1:4" x14ac:dyDescent="0.3">
      <c r="A105" s="26">
        <v>100</v>
      </c>
      <c r="B105" s="28" t="s">
        <v>156</v>
      </c>
      <c r="C105" s="28" t="s">
        <v>40</v>
      </c>
      <c r="D105" s="27" t="s">
        <v>58</v>
      </c>
    </row>
    <row r="106" spans="1:4" x14ac:dyDescent="0.3">
      <c r="A106" s="26">
        <v>101</v>
      </c>
      <c r="B106" s="28" t="s">
        <v>157</v>
      </c>
      <c r="C106" s="28" t="s">
        <v>40</v>
      </c>
      <c r="D106" s="27" t="s">
        <v>58</v>
      </c>
    </row>
    <row r="107" spans="1:4" x14ac:dyDescent="0.3">
      <c r="A107" s="26">
        <v>102</v>
      </c>
      <c r="B107" s="28" t="s">
        <v>158</v>
      </c>
      <c r="C107" s="28" t="s">
        <v>42</v>
      </c>
      <c r="D107" s="27" t="s">
        <v>58</v>
      </c>
    </row>
    <row r="108" spans="1:4" x14ac:dyDescent="0.3">
      <c r="A108" s="26">
        <v>103</v>
      </c>
      <c r="B108" s="30" t="s">
        <v>159</v>
      </c>
      <c r="C108" s="30" t="s">
        <v>43</v>
      </c>
      <c r="D108" s="27" t="s">
        <v>58</v>
      </c>
    </row>
    <row r="109" spans="1:4" x14ac:dyDescent="0.3">
      <c r="A109" s="26">
        <v>104</v>
      </c>
      <c r="B109" s="28" t="s">
        <v>160</v>
      </c>
      <c r="C109" s="28" t="s">
        <v>38</v>
      </c>
      <c r="D109" s="27" t="s">
        <v>58</v>
      </c>
    </row>
    <row r="110" spans="1:4" x14ac:dyDescent="0.3">
      <c r="A110" s="26">
        <v>105</v>
      </c>
      <c r="B110" s="28" t="s">
        <v>161</v>
      </c>
      <c r="C110" s="28" t="s">
        <v>39</v>
      </c>
      <c r="D110" s="26" t="s">
        <v>45</v>
      </c>
    </row>
    <row r="111" spans="1:4" x14ac:dyDescent="0.3">
      <c r="A111" s="26">
        <v>106</v>
      </c>
      <c r="B111" s="28" t="s">
        <v>162</v>
      </c>
      <c r="C111" s="28" t="s">
        <v>40</v>
      </c>
      <c r="D111" s="27" t="s">
        <v>45</v>
      </c>
    </row>
    <row r="112" spans="1:4" x14ac:dyDescent="0.3">
      <c r="A112" s="26">
        <v>107</v>
      </c>
      <c r="B112" s="28" t="s">
        <v>163</v>
      </c>
      <c r="C112" s="28" t="s">
        <v>41</v>
      </c>
      <c r="D112" s="26" t="s">
        <v>45</v>
      </c>
    </row>
    <row r="113" spans="1:4" x14ac:dyDescent="0.3">
      <c r="A113" s="26">
        <v>108</v>
      </c>
      <c r="B113" s="28" t="s">
        <v>164</v>
      </c>
      <c r="C113" s="28" t="s">
        <v>40</v>
      </c>
      <c r="D113" s="26" t="s">
        <v>45</v>
      </c>
    </row>
    <row r="114" spans="1:4" x14ac:dyDescent="0.3">
      <c r="A114" s="26">
        <v>109</v>
      </c>
      <c r="B114" s="30" t="s">
        <v>168</v>
      </c>
      <c r="C114" s="9" t="s">
        <v>46</v>
      </c>
      <c r="D114" s="9" t="s">
        <v>169</v>
      </c>
    </row>
    <row r="115" spans="1:4" x14ac:dyDescent="0.3">
      <c r="A115" s="26">
        <v>110</v>
      </c>
      <c r="B115" s="30" t="s">
        <v>170</v>
      </c>
      <c r="C115" s="9" t="s">
        <v>46</v>
      </c>
      <c r="D115" s="9" t="s">
        <v>169</v>
      </c>
    </row>
    <row r="117" spans="1:4" x14ac:dyDescent="0.3">
      <c r="B117" s="40"/>
    </row>
  </sheetData>
  <autoFilter ref="A5:D115"/>
  <sortState ref="B6:D122">
    <sortCondition descending="1" ref="D6"/>
  </sortState>
  <mergeCells count="1">
    <mergeCell ref="B4:D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5" sqref="A5"/>
    </sheetView>
  </sheetViews>
  <sheetFormatPr defaultRowHeight="14.4" x14ac:dyDescent="0.3"/>
  <cols>
    <col min="1" max="1" width="6.33203125" customWidth="1"/>
    <col min="2" max="2" width="33.6640625" customWidth="1"/>
    <col min="3" max="3" width="19.33203125" customWidth="1"/>
    <col min="4" max="4" width="15.664062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x14ac:dyDescent="0.3">
      <c r="A6" s="9">
        <v>1</v>
      </c>
      <c r="B6" s="28" t="s">
        <v>109</v>
      </c>
      <c r="C6" s="28" t="s">
        <v>43</v>
      </c>
      <c r="D6" s="27" t="s">
        <v>44</v>
      </c>
    </row>
    <row r="7" spans="1:4" x14ac:dyDescent="0.3">
      <c r="A7" s="9">
        <v>2</v>
      </c>
      <c r="B7" s="28" t="s">
        <v>74</v>
      </c>
      <c r="C7" s="28" t="s">
        <v>43</v>
      </c>
      <c r="D7" s="27" t="s">
        <v>56</v>
      </c>
    </row>
    <row r="8" spans="1:4" x14ac:dyDescent="0.3">
      <c r="A8" s="9">
        <v>3</v>
      </c>
      <c r="B8" s="34" t="s">
        <v>148</v>
      </c>
      <c r="C8" s="30" t="s">
        <v>43</v>
      </c>
      <c r="D8" s="27" t="s">
        <v>65</v>
      </c>
    </row>
    <row r="9" spans="1:4" x14ac:dyDescent="0.3">
      <c r="A9" s="9">
        <v>4</v>
      </c>
      <c r="B9" s="30" t="s">
        <v>159</v>
      </c>
      <c r="C9" s="30" t="s">
        <v>43</v>
      </c>
      <c r="D9" s="27" t="s">
        <v>58</v>
      </c>
    </row>
    <row r="10" spans="1:4" x14ac:dyDescent="0.3">
      <c r="A10" s="9">
        <v>5</v>
      </c>
      <c r="B10" s="34" t="s">
        <v>142</v>
      </c>
      <c r="C10" s="30" t="s">
        <v>43</v>
      </c>
      <c r="D10" s="27" t="s">
        <v>65</v>
      </c>
    </row>
  </sheetData>
  <sortState ref="A7:D10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5" sqref="A5"/>
    </sheetView>
  </sheetViews>
  <sheetFormatPr defaultRowHeight="14.4" x14ac:dyDescent="0.3"/>
  <cols>
    <col min="1" max="1" width="5.6640625" customWidth="1"/>
    <col min="2" max="2" width="28" customWidth="1"/>
    <col min="3" max="3" width="18.33203125" customWidth="1"/>
    <col min="4" max="4" width="21.554687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x14ac:dyDescent="0.3">
      <c r="A6" s="9">
        <v>1</v>
      </c>
      <c r="B6" s="34" t="s">
        <v>140</v>
      </c>
      <c r="C6" s="28" t="s">
        <v>42</v>
      </c>
      <c r="D6" s="27" t="s">
        <v>65</v>
      </c>
    </row>
    <row r="7" spans="1:4" x14ac:dyDescent="0.3">
      <c r="A7" s="9">
        <v>2</v>
      </c>
      <c r="B7" s="28" t="s">
        <v>175</v>
      </c>
      <c r="C7" s="28" t="s">
        <v>42</v>
      </c>
      <c r="D7" s="26" t="s">
        <v>172</v>
      </c>
    </row>
    <row r="8" spans="1:4" x14ac:dyDescent="0.3">
      <c r="A8" s="9">
        <v>3</v>
      </c>
      <c r="B8" s="28" t="s">
        <v>158</v>
      </c>
      <c r="C8" s="28" t="s">
        <v>42</v>
      </c>
      <c r="D8" s="27" t="s">
        <v>58</v>
      </c>
    </row>
    <row r="9" spans="1:4" x14ac:dyDescent="0.3">
      <c r="A9" s="9">
        <v>4</v>
      </c>
      <c r="B9" s="30" t="s">
        <v>131</v>
      </c>
      <c r="C9" s="30" t="s">
        <v>42</v>
      </c>
      <c r="D9" s="27" t="s">
        <v>55</v>
      </c>
    </row>
    <row r="10" spans="1:4" x14ac:dyDescent="0.3">
      <c r="A10" s="9">
        <v>5</v>
      </c>
      <c r="B10" s="28" t="s">
        <v>110</v>
      </c>
      <c r="C10" s="28" t="s">
        <v>42</v>
      </c>
      <c r="D10" s="27" t="s">
        <v>44</v>
      </c>
    </row>
    <row r="11" spans="1:4" x14ac:dyDescent="0.3">
      <c r="A11" s="9">
        <v>6</v>
      </c>
      <c r="B11" s="34" t="s">
        <v>143</v>
      </c>
      <c r="C11" s="28" t="s">
        <v>42</v>
      </c>
      <c r="D11" s="27" t="s">
        <v>65</v>
      </c>
    </row>
    <row r="12" spans="1:4" x14ac:dyDescent="0.3">
      <c r="A12" s="9">
        <v>7</v>
      </c>
      <c r="B12" s="34" t="s">
        <v>153</v>
      </c>
      <c r="C12" s="28" t="s">
        <v>42</v>
      </c>
      <c r="D12" s="27" t="s">
        <v>65</v>
      </c>
    </row>
    <row r="13" spans="1:4" x14ac:dyDescent="0.3">
      <c r="A13" s="9">
        <v>8</v>
      </c>
      <c r="B13" s="28" t="s">
        <v>94</v>
      </c>
      <c r="C13" s="28" t="s">
        <v>42</v>
      </c>
      <c r="D13" s="27" t="s">
        <v>52</v>
      </c>
    </row>
    <row r="14" spans="1:4" x14ac:dyDescent="0.3">
      <c r="A14" s="9">
        <v>9</v>
      </c>
      <c r="B14" s="34" t="s">
        <v>141</v>
      </c>
      <c r="C14" s="28" t="s">
        <v>42</v>
      </c>
      <c r="D14" s="27" t="s">
        <v>65</v>
      </c>
    </row>
    <row r="15" spans="1:4" x14ac:dyDescent="0.3">
      <c r="A15" s="9">
        <v>10</v>
      </c>
      <c r="B15" s="28" t="s">
        <v>103</v>
      </c>
      <c r="C15" s="28" t="s">
        <v>42</v>
      </c>
      <c r="D15" s="27" t="s">
        <v>44</v>
      </c>
    </row>
  </sheetData>
  <sortState ref="A6:D15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C12" sqref="C12"/>
    </sheetView>
  </sheetViews>
  <sheetFormatPr defaultRowHeight="14.4" x14ac:dyDescent="0.3"/>
  <cols>
    <col min="1" max="1" width="6.44140625" customWidth="1"/>
    <col min="2" max="2" width="31.44140625" customWidth="1"/>
    <col min="3" max="3" width="19.6640625" customWidth="1"/>
    <col min="4" max="4" width="19.2187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x14ac:dyDescent="0.3">
      <c r="A6" s="9">
        <v>1</v>
      </c>
      <c r="B6" s="30" t="s">
        <v>87</v>
      </c>
      <c r="C6" s="28" t="s">
        <v>41</v>
      </c>
      <c r="D6" s="27" t="s">
        <v>61</v>
      </c>
    </row>
    <row r="7" spans="1:4" x14ac:dyDescent="0.3">
      <c r="A7" s="9">
        <v>2</v>
      </c>
      <c r="B7" s="30" t="s">
        <v>139</v>
      </c>
      <c r="C7" s="28" t="s">
        <v>41</v>
      </c>
      <c r="D7" s="27" t="s">
        <v>65</v>
      </c>
    </row>
    <row r="8" spans="1:4" x14ac:dyDescent="0.3">
      <c r="A8" s="9">
        <v>3</v>
      </c>
      <c r="B8" s="28" t="s">
        <v>183</v>
      </c>
      <c r="C8" s="28" t="s">
        <v>41</v>
      </c>
      <c r="D8" s="27" t="s">
        <v>57</v>
      </c>
    </row>
    <row r="9" spans="1:4" x14ac:dyDescent="0.3">
      <c r="A9" s="9">
        <v>4</v>
      </c>
      <c r="B9" s="28" t="s">
        <v>177</v>
      </c>
      <c r="C9" s="28" t="s">
        <v>41</v>
      </c>
      <c r="D9" s="27" t="s">
        <v>47</v>
      </c>
    </row>
    <row r="10" spans="1:4" x14ac:dyDescent="0.3">
      <c r="A10" s="9">
        <v>5</v>
      </c>
      <c r="B10" s="28" t="s">
        <v>113</v>
      </c>
      <c r="C10" s="28" t="s">
        <v>41</v>
      </c>
      <c r="D10" s="27" t="s">
        <v>60</v>
      </c>
    </row>
    <row r="11" spans="1:4" x14ac:dyDescent="0.3">
      <c r="A11" s="9">
        <v>6</v>
      </c>
      <c r="B11" s="28" t="s">
        <v>112</v>
      </c>
      <c r="C11" s="28" t="s">
        <v>41</v>
      </c>
      <c r="D11" s="27" t="s">
        <v>60</v>
      </c>
    </row>
    <row r="12" spans="1:4" x14ac:dyDescent="0.3">
      <c r="A12" s="9">
        <v>7</v>
      </c>
      <c r="B12" s="28" t="s">
        <v>163</v>
      </c>
      <c r="C12" s="28" t="s">
        <v>41</v>
      </c>
      <c r="D12" s="26" t="s">
        <v>45</v>
      </c>
    </row>
    <row r="13" spans="1:4" x14ac:dyDescent="0.3">
      <c r="A13" s="9">
        <v>8</v>
      </c>
      <c r="B13" s="28" t="s">
        <v>107</v>
      </c>
      <c r="C13" s="28" t="s">
        <v>41</v>
      </c>
      <c r="D13" s="27" t="s">
        <v>44</v>
      </c>
    </row>
    <row r="14" spans="1:4" x14ac:dyDescent="0.3">
      <c r="A14" s="9">
        <v>9</v>
      </c>
      <c r="B14" s="30" t="s">
        <v>154</v>
      </c>
      <c r="C14" s="28" t="s">
        <v>41</v>
      </c>
      <c r="D14" s="27" t="s">
        <v>58</v>
      </c>
    </row>
    <row r="15" spans="1:4" x14ac:dyDescent="0.3">
      <c r="A15" s="9">
        <v>10</v>
      </c>
      <c r="B15" s="28" t="s">
        <v>108</v>
      </c>
      <c r="C15" s="28" t="s">
        <v>41</v>
      </c>
      <c r="D15" s="27" t="s">
        <v>44</v>
      </c>
    </row>
    <row r="16" spans="1:4" x14ac:dyDescent="0.3">
      <c r="A16" s="9">
        <v>11</v>
      </c>
      <c r="B16" s="28" t="s">
        <v>134</v>
      </c>
      <c r="C16" s="28" t="s">
        <v>41</v>
      </c>
      <c r="D16" s="27" t="s">
        <v>37</v>
      </c>
    </row>
    <row r="17" spans="1:4" x14ac:dyDescent="0.3">
      <c r="A17" s="9">
        <v>12</v>
      </c>
      <c r="B17" s="30" t="s">
        <v>152</v>
      </c>
      <c r="C17" s="28" t="s">
        <v>41</v>
      </c>
      <c r="D17" s="27" t="s">
        <v>65</v>
      </c>
    </row>
    <row r="18" spans="1:4" x14ac:dyDescent="0.3">
      <c r="A18" s="9">
        <v>13</v>
      </c>
      <c r="B18" s="28" t="s">
        <v>100</v>
      </c>
      <c r="C18" s="28" t="s">
        <v>41</v>
      </c>
      <c r="D18" s="27" t="s">
        <v>47</v>
      </c>
    </row>
    <row r="19" spans="1:4" x14ac:dyDescent="0.3">
      <c r="A19" s="9">
        <v>14</v>
      </c>
      <c r="B19" s="28" t="s">
        <v>71</v>
      </c>
      <c r="C19" s="28" t="s">
        <v>41</v>
      </c>
      <c r="D19" s="27" t="s">
        <v>56</v>
      </c>
    </row>
    <row r="20" spans="1:4" x14ac:dyDescent="0.3">
      <c r="A20" s="9">
        <v>15</v>
      </c>
      <c r="B20" s="30" t="s">
        <v>144</v>
      </c>
      <c r="C20" s="28" t="s">
        <v>41</v>
      </c>
      <c r="D20" s="27" t="s">
        <v>65</v>
      </c>
    </row>
    <row r="21" spans="1:4" x14ac:dyDescent="0.3">
      <c r="A21" s="9">
        <v>16</v>
      </c>
      <c r="B21" s="28" t="s">
        <v>97</v>
      </c>
      <c r="C21" s="28" t="s">
        <v>41</v>
      </c>
      <c r="D21" s="27" t="s">
        <v>52</v>
      </c>
    </row>
  </sheetData>
  <sortState ref="A6:D21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11" sqref="C11"/>
    </sheetView>
  </sheetViews>
  <sheetFormatPr defaultRowHeight="14.4" x14ac:dyDescent="0.3"/>
  <cols>
    <col min="1" max="1" width="6.109375" customWidth="1"/>
    <col min="2" max="2" width="27.88671875" customWidth="1"/>
    <col min="3" max="3" width="19.5546875" customWidth="1"/>
    <col min="4" max="4" width="19.4414062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x14ac:dyDescent="0.3">
      <c r="A6" s="9">
        <v>1</v>
      </c>
      <c r="B6" s="30" t="s">
        <v>151</v>
      </c>
      <c r="C6" s="28" t="s">
        <v>40</v>
      </c>
      <c r="D6" s="27" t="s">
        <v>65</v>
      </c>
    </row>
    <row r="7" spans="1:4" x14ac:dyDescent="0.3">
      <c r="A7" s="9">
        <v>2</v>
      </c>
      <c r="B7" s="28" t="s">
        <v>116</v>
      </c>
      <c r="C7" s="28" t="s">
        <v>40</v>
      </c>
      <c r="D7" s="27" t="s">
        <v>60</v>
      </c>
    </row>
    <row r="8" spans="1:4" x14ac:dyDescent="0.3">
      <c r="A8" s="9">
        <v>3</v>
      </c>
      <c r="B8" s="28" t="s">
        <v>105</v>
      </c>
      <c r="C8" s="28" t="s">
        <v>40</v>
      </c>
      <c r="D8" s="27" t="s">
        <v>44</v>
      </c>
    </row>
    <row r="9" spans="1:4" x14ac:dyDescent="0.3">
      <c r="A9" s="9">
        <v>4</v>
      </c>
      <c r="B9" s="28" t="s">
        <v>67</v>
      </c>
      <c r="C9" s="28" t="s">
        <v>40</v>
      </c>
      <c r="D9" s="26" t="s">
        <v>36</v>
      </c>
    </row>
    <row r="10" spans="1:4" x14ac:dyDescent="0.3">
      <c r="A10" s="9">
        <v>5</v>
      </c>
      <c r="B10" s="28" t="s">
        <v>114</v>
      </c>
      <c r="C10" s="28" t="s">
        <v>40</v>
      </c>
      <c r="D10" s="27" t="s">
        <v>60</v>
      </c>
    </row>
    <row r="11" spans="1:4" x14ac:dyDescent="0.3">
      <c r="A11" s="9">
        <v>6</v>
      </c>
      <c r="B11" s="28" t="s">
        <v>68</v>
      </c>
      <c r="C11" s="28" t="s">
        <v>40</v>
      </c>
      <c r="D11" s="26" t="s">
        <v>36</v>
      </c>
    </row>
    <row r="12" spans="1:4" x14ac:dyDescent="0.3">
      <c r="A12" s="9">
        <v>7</v>
      </c>
      <c r="B12" s="29" t="s">
        <v>123</v>
      </c>
      <c r="C12" s="28" t="s">
        <v>40</v>
      </c>
      <c r="D12" s="27" t="s">
        <v>48</v>
      </c>
    </row>
    <row r="13" spans="1:4" x14ac:dyDescent="0.3">
      <c r="A13" s="9">
        <v>8</v>
      </c>
      <c r="B13" s="28" t="s">
        <v>129</v>
      </c>
      <c r="C13" s="28" t="s">
        <v>40</v>
      </c>
      <c r="D13" s="27" t="s">
        <v>53</v>
      </c>
    </row>
    <row r="14" spans="1:4" x14ac:dyDescent="0.3">
      <c r="A14" s="9">
        <v>9</v>
      </c>
      <c r="B14" s="30" t="s">
        <v>85</v>
      </c>
      <c r="C14" s="28" t="s">
        <v>40</v>
      </c>
      <c r="D14" s="27" t="s">
        <v>61</v>
      </c>
    </row>
    <row r="15" spans="1:4" x14ac:dyDescent="0.3">
      <c r="A15" s="9">
        <v>10</v>
      </c>
      <c r="B15" s="28" t="s">
        <v>155</v>
      </c>
      <c r="C15" s="28" t="s">
        <v>40</v>
      </c>
      <c r="D15" s="27" t="s">
        <v>58</v>
      </c>
    </row>
    <row r="16" spans="1:4" x14ac:dyDescent="0.3">
      <c r="A16" s="9">
        <v>11</v>
      </c>
      <c r="B16" s="28" t="s">
        <v>77</v>
      </c>
      <c r="C16" s="28" t="s">
        <v>40</v>
      </c>
      <c r="D16" s="27" t="s">
        <v>57</v>
      </c>
    </row>
    <row r="17" spans="1:4" x14ac:dyDescent="0.3">
      <c r="A17" s="9">
        <v>12</v>
      </c>
      <c r="B17" s="26" t="s">
        <v>137</v>
      </c>
      <c r="C17" s="28" t="s">
        <v>40</v>
      </c>
      <c r="D17" s="27" t="s">
        <v>51</v>
      </c>
    </row>
    <row r="18" spans="1:4" x14ac:dyDescent="0.3">
      <c r="A18" s="9">
        <v>13</v>
      </c>
      <c r="B18" s="28" t="s">
        <v>72</v>
      </c>
      <c r="C18" s="28" t="s">
        <v>40</v>
      </c>
      <c r="D18" s="27" t="s">
        <v>56</v>
      </c>
    </row>
    <row r="19" spans="1:4" x14ac:dyDescent="0.3">
      <c r="A19" s="9">
        <v>14</v>
      </c>
      <c r="B19" s="28" t="s">
        <v>156</v>
      </c>
      <c r="C19" s="28" t="s">
        <v>40</v>
      </c>
      <c r="D19" s="27" t="s">
        <v>58</v>
      </c>
    </row>
    <row r="20" spans="1:4" x14ac:dyDescent="0.3">
      <c r="A20" s="9">
        <v>15</v>
      </c>
      <c r="B20" s="28" t="s">
        <v>173</v>
      </c>
      <c r="C20" s="28" t="s">
        <v>40</v>
      </c>
      <c r="D20" s="26" t="s">
        <v>172</v>
      </c>
    </row>
    <row r="21" spans="1:4" x14ac:dyDescent="0.3">
      <c r="A21" s="9">
        <v>16</v>
      </c>
      <c r="B21" s="28" t="s">
        <v>157</v>
      </c>
      <c r="C21" s="28" t="s">
        <v>40</v>
      </c>
      <c r="D21" s="27" t="s">
        <v>58</v>
      </c>
    </row>
    <row r="22" spans="1:4" x14ac:dyDescent="0.3">
      <c r="A22" s="9">
        <v>17</v>
      </c>
      <c r="B22" s="28" t="s">
        <v>95</v>
      </c>
      <c r="C22" s="28" t="s">
        <v>40</v>
      </c>
      <c r="D22" s="27" t="s">
        <v>52</v>
      </c>
    </row>
    <row r="23" spans="1:4" x14ac:dyDescent="0.3">
      <c r="A23" s="9">
        <v>18</v>
      </c>
      <c r="B23" s="28" t="s">
        <v>174</v>
      </c>
      <c r="C23" s="28" t="s">
        <v>40</v>
      </c>
      <c r="D23" s="26" t="s">
        <v>172</v>
      </c>
    </row>
    <row r="24" spans="1:4" x14ac:dyDescent="0.3">
      <c r="A24" s="9">
        <v>19</v>
      </c>
      <c r="B24" s="28" t="s">
        <v>76</v>
      </c>
      <c r="C24" s="28" t="s">
        <v>40</v>
      </c>
      <c r="D24" s="27" t="s">
        <v>57</v>
      </c>
    </row>
    <row r="25" spans="1:4" x14ac:dyDescent="0.3">
      <c r="A25" s="9">
        <v>20</v>
      </c>
      <c r="B25" s="28" t="s">
        <v>162</v>
      </c>
      <c r="C25" s="28" t="s">
        <v>40</v>
      </c>
      <c r="D25" s="27" t="s">
        <v>45</v>
      </c>
    </row>
    <row r="26" spans="1:4" x14ac:dyDescent="0.3">
      <c r="A26" s="9">
        <v>21</v>
      </c>
      <c r="B26" s="30" t="s">
        <v>86</v>
      </c>
      <c r="C26" s="28" t="s">
        <v>40</v>
      </c>
      <c r="D26" s="27" t="s">
        <v>61</v>
      </c>
    </row>
    <row r="27" spans="1:4" x14ac:dyDescent="0.3">
      <c r="A27" s="9">
        <v>22</v>
      </c>
      <c r="B27" s="28" t="s">
        <v>164</v>
      </c>
      <c r="C27" s="28" t="s">
        <v>40</v>
      </c>
      <c r="D27" s="26" t="s">
        <v>45</v>
      </c>
    </row>
    <row r="28" spans="1:4" x14ac:dyDescent="0.3">
      <c r="A28" s="9">
        <v>23</v>
      </c>
      <c r="B28" s="30" t="s">
        <v>138</v>
      </c>
      <c r="C28" s="28" t="s">
        <v>40</v>
      </c>
      <c r="D28" s="27" t="s">
        <v>65</v>
      </c>
    </row>
  </sheetData>
  <sortState ref="A6:D28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5" sqref="A5"/>
    </sheetView>
  </sheetViews>
  <sheetFormatPr defaultRowHeight="14.4" x14ac:dyDescent="0.3"/>
  <cols>
    <col min="1" max="1" width="5.77734375" customWidth="1"/>
    <col min="2" max="2" width="34.109375" customWidth="1"/>
    <col min="3" max="3" width="20.109375" customWidth="1"/>
    <col min="4" max="4" width="21.2187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ht="15" customHeight="1" x14ac:dyDescent="0.3">
      <c r="A6" s="9">
        <v>1</v>
      </c>
      <c r="B6" s="28" t="s">
        <v>96</v>
      </c>
      <c r="C6" s="28" t="s">
        <v>39</v>
      </c>
      <c r="D6" s="27" t="s">
        <v>52</v>
      </c>
    </row>
    <row r="7" spans="1:4" ht="15" customHeight="1" x14ac:dyDescent="0.3">
      <c r="A7" s="9">
        <v>2</v>
      </c>
      <c r="B7" s="29" t="s">
        <v>118</v>
      </c>
      <c r="C7" s="28" t="s">
        <v>39</v>
      </c>
      <c r="D7" s="27" t="s">
        <v>48</v>
      </c>
    </row>
    <row r="8" spans="1:4" ht="15" customHeight="1" x14ac:dyDescent="0.3">
      <c r="A8" s="9">
        <v>3</v>
      </c>
      <c r="B8" s="28" t="s">
        <v>178</v>
      </c>
      <c r="C8" s="28" t="s">
        <v>39</v>
      </c>
      <c r="D8" s="27" t="s">
        <v>57</v>
      </c>
    </row>
    <row r="9" spans="1:4" ht="15" customHeight="1" x14ac:dyDescent="0.3">
      <c r="A9" s="9">
        <v>4</v>
      </c>
      <c r="B9" s="28" t="s">
        <v>176</v>
      </c>
      <c r="C9" s="28" t="s">
        <v>39</v>
      </c>
      <c r="D9" s="27" t="s">
        <v>47</v>
      </c>
    </row>
    <row r="10" spans="1:4" ht="15" customHeight="1" x14ac:dyDescent="0.3">
      <c r="A10" s="9">
        <v>5</v>
      </c>
      <c r="B10" s="28" t="s">
        <v>78</v>
      </c>
      <c r="C10" s="28" t="s">
        <v>39</v>
      </c>
      <c r="D10" s="27" t="s">
        <v>50</v>
      </c>
    </row>
    <row r="11" spans="1:4" ht="15" customHeight="1" x14ac:dyDescent="0.3">
      <c r="A11" s="9">
        <v>6</v>
      </c>
      <c r="B11" s="28" t="s">
        <v>73</v>
      </c>
      <c r="C11" s="28" t="s">
        <v>39</v>
      </c>
      <c r="D11" s="27" t="s">
        <v>56</v>
      </c>
    </row>
    <row r="12" spans="1:4" ht="15" customHeight="1" x14ac:dyDescent="0.3">
      <c r="A12" s="9">
        <v>7</v>
      </c>
      <c r="B12" s="28" t="s">
        <v>136</v>
      </c>
      <c r="C12" s="28" t="s">
        <v>39</v>
      </c>
      <c r="D12" s="27" t="s">
        <v>37</v>
      </c>
    </row>
    <row r="13" spans="1:4" ht="15" customHeight="1" x14ac:dyDescent="0.3">
      <c r="A13" s="9">
        <v>8</v>
      </c>
      <c r="B13" s="28" t="s">
        <v>102</v>
      </c>
      <c r="C13" s="28" t="s">
        <v>39</v>
      </c>
      <c r="D13" s="31" t="s">
        <v>59</v>
      </c>
    </row>
    <row r="14" spans="1:4" ht="15" customHeight="1" x14ac:dyDescent="0.3">
      <c r="A14" s="9">
        <v>9</v>
      </c>
      <c r="B14" s="28" t="s">
        <v>69</v>
      </c>
      <c r="C14" s="28" t="s">
        <v>39</v>
      </c>
      <c r="D14" s="26" t="s">
        <v>36</v>
      </c>
    </row>
    <row r="15" spans="1:4" ht="15" customHeight="1" x14ac:dyDescent="0.3">
      <c r="A15" s="9">
        <v>10</v>
      </c>
      <c r="B15" s="29" t="s">
        <v>122</v>
      </c>
      <c r="C15" s="28" t="s">
        <v>39</v>
      </c>
      <c r="D15" s="27" t="s">
        <v>48</v>
      </c>
    </row>
    <row r="16" spans="1:4" ht="15" customHeight="1" x14ac:dyDescent="0.3">
      <c r="A16" s="9">
        <v>11</v>
      </c>
      <c r="B16" s="28" t="s">
        <v>127</v>
      </c>
      <c r="C16" s="28" t="s">
        <v>39</v>
      </c>
      <c r="D16" s="27" t="s">
        <v>54</v>
      </c>
    </row>
    <row r="17" spans="1:4" ht="15" customHeight="1" x14ac:dyDescent="0.3">
      <c r="A17" s="9">
        <v>12</v>
      </c>
      <c r="B17" s="30" t="s">
        <v>147</v>
      </c>
      <c r="C17" s="30" t="s">
        <v>39</v>
      </c>
      <c r="D17" s="27" t="s">
        <v>65</v>
      </c>
    </row>
    <row r="18" spans="1:4" ht="15" customHeight="1" x14ac:dyDescent="0.3">
      <c r="A18" s="9">
        <v>13</v>
      </c>
      <c r="B18" s="28" t="s">
        <v>161</v>
      </c>
      <c r="C18" s="28" t="s">
        <v>39</v>
      </c>
      <c r="D18" s="26" t="s">
        <v>45</v>
      </c>
    </row>
    <row r="19" spans="1:4" ht="15" customHeight="1" x14ac:dyDescent="0.3">
      <c r="A19" s="9">
        <v>14</v>
      </c>
      <c r="B19" s="30" t="s">
        <v>92</v>
      </c>
      <c r="C19" s="30" t="s">
        <v>39</v>
      </c>
      <c r="D19" s="27" t="s">
        <v>61</v>
      </c>
    </row>
    <row r="20" spans="1:4" ht="15" customHeight="1" x14ac:dyDescent="0.3">
      <c r="A20" s="9">
        <v>15</v>
      </c>
      <c r="B20" s="29" t="s">
        <v>121</v>
      </c>
      <c r="C20" s="28" t="s">
        <v>39</v>
      </c>
      <c r="D20" s="27" t="s">
        <v>48</v>
      </c>
    </row>
    <row r="21" spans="1:4" ht="15" customHeight="1" x14ac:dyDescent="0.3">
      <c r="A21" s="9">
        <v>16</v>
      </c>
      <c r="B21" s="28" t="s">
        <v>104</v>
      </c>
      <c r="C21" s="28" t="s">
        <v>39</v>
      </c>
      <c r="D21" s="27" t="s">
        <v>44</v>
      </c>
    </row>
    <row r="22" spans="1:4" ht="15" customHeight="1" x14ac:dyDescent="0.3">
      <c r="A22" s="9">
        <v>17</v>
      </c>
      <c r="B22" s="28" t="s">
        <v>82</v>
      </c>
      <c r="C22" s="28" t="s">
        <v>39</v>
      </c>
      <c r="D22" s="27" t="s">
        <v>50</v>
      </c>
    </row>
    <row r="23" spans="1:4" ht="15" customHeight="1" x14ac:dyDescent="0.3">
      <c r="A23" s="9">
        <v>18</v>
      </c>
      <c r="B23" s="28" t="s">
        <v>83</v>
      </c>
      <c r="C23" s="28" t="s">
        <v>39</v>
      </c>
      <c r="D23" s="27" t="s">
        <v>50</v>
      </c>
    </row>
    <row r="24" spans="1:4" ht="15" customHeight="1" x14ac:dyDescent="0.3">
      <c r="A24" s="9">
        <v>19</v>
      </c>
      <c r="B24" s="28" t="s">
        <v>99</v>
      </c>
      <c r="C24" s="28" t="s">
        <v>39</v>
      </c>
      <c r="D24" s="27" t="s">
        <v>47</v>
      </c>
    </row>
    <row r="25" spans="1:4" ht="15" customHeight="1" x14ac:dyDescent="0.3">
      <c r="A25" s="9">
        <v>20</v>
      </c>
      <c r="B25" s="28" t="s">
        <v>135</v>
      </c>
      <c r="C25" s="28" t="s">
        <v>39</v>
      </c>
      <c r="D25" s="27" t="s">
        <v>37</v>
      </c>
    </row>
  </sheetData>
  <sortState ref="A6:D25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5" sqref="A5"/>
    </sheetView>
  </sheetViews>
  <sheetFormatPr defaultRowHeight="14.4" x14ac:dyDescent="0.3"/>
  <cols>
    <col min="1" max="1" width="5.44140625" customWidth="1"/>
    <col min="2" max="2" width="27.33203125" customWidth="1"/>
    <col min="3" max="3" width="21.6640625" customWidth="1"/>
    <col min="4" max="4" width="21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ht="15" customHeight="1" x14ac:dyDescent="0.3">
      <c r="A6" s="9">
        <v>1</v>
      </c>
      <c r="B6" s="28" t="s">
        <v>79</v>
      </c>
      <c r="C6" s="28" t="s">
        <v>38</v>
      </c>
      <c r="D6" s="27" t="s">
        <v>50</v>
      </c>
    </row>
    <row r="7" spans="1:4" ht="15" customHeight="1" x14ac:dyDescent="0.3">
      <c r="A7" s="9">
        <v>2</v>
      </c>
      <c r="B7" s="30" t="s">
        <v>149</v>
      </c>
      <c r="C7" s="30" t="s">
        <v>38</v>
      </c>
      <c r="D7" s="27" t="s">
        <v>65</v>
      </c>
    </row>
    <row r="8" spans="1:4" ht="15" customHeight="1" x14ac:dyDescent="0.3">
      <c r="A8" s="9">
        <v>3</v>
      </c>
      <c r="B8" s="30" t="s">
        <v>91</v>
      </c>
      <c r="C8" s="28" t="s">
        <v>38</v>
      </c>
      <c r="D8" s="27" t="s">
        <v>61</v>
      </c>
    </row>
    <row r="9" spans="1:4" ht="15" customHeight="1" x14ac:dyDescent="0.3">
      <c r="A9" s="9">
        <v>4</v>
      </c>
      <c r="B9" s="28" t="s">
        <v>75</v>
      </c>
      <c r="C9" s="28" t="s">
        <v>38</v>
      </c>
      <c r="D9" s="27" t="s">
        <v>57</v>
      </c>
    </row>
    <row r="10" spans="1:4" ht="15" customHeight="1" x14ac:dyDescent="0.3">
      <c r="A10" s="9">
        <v>5</v>
      </c>
      <c r="B10" s="28" t="s">
        <v>128</v>
      </c>
      <c r="C10" s="28" t="s">
        <v>38</v>
      </c>
      <c r="D10" s="27" t="s">
        <v>54</v>
      </c>
    </row>
    <row r="11" spans="1:4" ht="15" customHeight="1" x14ac:dyDescent="0.3">
      <c r="A11" s="9">
        <v>6</v>
      </c>
      <c r="B11" s="30" t="s">
        <v>90</v>
      </c>
      <c r="C11" s="28" t="s">
        <v>38</v>
      </c>
      <c r="D11" s="27" t="s">
        <v>61</v>
      </c>
    </row>
    <row r="12" spans="1:4" ht="15" customHeight="1" x14ac:dyDescent="0.3">
      <c r="A12" s="9">
        <v>7</v>
      </c>
      <c r="B12" s="28" t="s">
        <v>126</v>
      </c>
      <c r="C12" s="28" t="s">
        <v>38</v>
      </c>
      <c r="D12" s="27" t="s">
        <v>54</v>
      </c>
    </row>
    <row r="13" spans="1:4" ht="15" customHeight="1" x14ac:dyDescent="0.3">
      <c r="A13" s="9">
        <v>8</v>
      </c>
      <c r="B13" s="30" t="s">
        <v>146</v>
      </c>
      <c r="C13" s="30" t="s">
        <v>38</v>
      </c>
      <c r="D13" s="27" t="s">
        <v>65</v>
      </c>
    </row>
    <row r="14" spans="1:4" ht="15" customHeight="1" x14ac:dyDescent="0.3">
      <c r="A14" s="9">
        <v>9</v>
      </c>
      <c r="B14" s="30" t="s">
        <v>145</v>
      </c>
      <c r="C14" s="30" t="s">
        <v>38</v>
      </c>
      <c r="D14" s="27" t="s">
        <v>65</v>
      </c>
    </row>
    <row r="15" spans="1:4" ht="15" customHeight="1" x14ac:dyDescent="0.3">
      <c r="A15" s="9">
        <v>10</v>
      </c>
      <c r="B15" s="29" t="s">
        <v>124</v>
      </c>
      <c r="C15" s="28" t="s">
        <v>38</v>
      </c>
      <c r="D15" s="27" t="s">
        <v>48</v>
      </c>
    </row>
    <row r="16" spans="1:4" ht="15" customHeight="1" x14ac:dyDescent="0.3">
      <c r="A16" s="9">
        <v>11</v>
      </c>
      <c r="B16" s="30" t="s">
        <v>93</v>
      </c>
      <c r="C16" s="28" t="s">
        <v>38</v>
      </c>
      <c r="D16" s="27" t="s">
        <v>61</v>
      </c>
    </row>
    <row r="17" spans="1:4" ht="15" customHeight="1" x14ac:dyDescent="0.3">
      <c r="A17" s="9">
        <v>12</v>
      </c>
      <c r="B17" s="29" t="s">
        <v>120</v>
      </c>
      <c r="C17" s="28" t="s">
        <v>38</v>
      </c>
      <c r="D17" s="27" t="s">
        <v>48</v>
      </c>
    </row>
    <row r="18" spans="1:4" ht="15" customHeight="1" x14ac:dyDescent="0.3">
      <c r="A18" s="9">
        <v>13</v>
      </c>
      <c r="B18" s="28" t="s">
        <v>84</v>
      </c>
      <c r="C18" s="28" t="s">
        <v>38</v>
      </c>
      <c r="D18" s="27" t="s">
        <v>50</v>
      </c>
    </row>
    <row r="19" spans="1:4" ht="15" customHeight="1" x14ac:dyDescent="0.3">
      <c r="A19" s="9">
        <v>14</v>
      </c>
      <c r="B19" s="28" t="s">
        <v>106</v>
      </c>
      <c r="C19" s="28" t="s">
        <v>38</v>
      </c>
      <c r="D19" s="27" t="s">
        <v>44</v>
      </c>
    </row>
    <row r="20" spans="1:4" ht="15" customHeight="1" x14ac:dyDescent="0.3">
      <c r="A20" s="9">
        <v>15</v>
      </c>
      <c r="B20" s="28" t="s">
        <v>160</v>
      </c>
      <c r="C20" s="28" t="s">
        <v>38</v>
      </c>
      <c r="D20" s="27" t="s">
        <v>58</v>
      </c>
    </row>
    <row r="21" spans="1:4" ht="15" customHeight="1" x14ac:dyDescent="0.3">
      <c r="A21" s="9">
        <v>16</v>
      </c>
      <c r="B21" s="28" t="s">
        <v>111</v>
      </c>
      <c r="C21" s="28" t="s">
        <v>38</v>
      </c>
      <c r="D21" s="27" t="s">
        <v>60</v>
      </c>
    </row>
    <row r="22" spans="1:4" ht="15" customHeight="1" x14ac:dyDescent="0.3">
      <c r="A22" s="9">
        <v>17</v>
      </c>
      <c r="B22" s="28" t="s">
        <v>130</v>
      </c>
      <c r="C22" s="28" t="s">
        <v>38</v>
      </c>
      <c r="D22" s="27" t="s">
        <v>53</v>
      </c>
    </row>
    <row r="23" spans="1:4" ht="15" customHeight="1" x14ac:dyDescent="0.3">
      <c r="A23" s="9">
        <v>18</v>
      </c>
      <c r="B23" s="28" t="s">
        <v>171</v>
      </c>
      <c r="C23" s="28" t="s">
        <v>38</v>
      </c>
      <c r="D23" s="26" t="s">
        <v>172</v>
      </c>
    </row>
  </sheetData>
  <sortState ref="A6:D23">
    <sortCondition ref="A6"/>
  </sortState>
  <mergeCells count="1">
    <mergeCell ref="B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A5" sqref="A5"/>
    </sheetView>
  </sheetViews>
  <sheetFormatPr defaultRowHeight="14.4" x14ac:dyDescent="0.3"/>
  <cols>
    <col min="1" max="1" width="5.5546875" customWidth="1"/>
    <col min="2" max="2" width="36.6640625" customWidth="1"/>
    <col min="3" max="3" width="19" customWidth="1"/>
    <col min="4" max="4" width="21.109375" customWidth="1"/>
  </cols>
  <sheetData>
    <row r="1" spans="1:4" ht="15.6" x14ac:dyDescent="0.3">
      <c r="B1" s="23"/>
    </row>
    <row r="2" spans="1:4" ht="15.6" x14ac:dyDescent="0.3">
      <c r="B2" s="23"/>
    </row>
    <row r="3" spans="1:4" ht="15.6" x14ac:dyDescent="0.3">
      <c r="B3" s="24"/>
    </row>
    <row r="4" spans="1:4" ht="15.6" x14ac:dyDescent="0.3">
      <c r="B4" s="68" t="s">
        <v>66</v>
      </c>
      <c r="C4" s="68"/>
      <c r="D4" s="68"/>
    </row>
    <row r="5" spans="1:4" s="25" customFormat="1" ht="24" customHeight="1" x14ac:dyDescent="0.3">
      <c r="A5" s="35" t="s">
        <v>182</v>
      </c>
      <c r="B5" s="32" t="s">
        <v>34</v>
      </c>
      <c r="C5" s="32" t="s">
        <v>35</v>
      </c>
      <c r="D5" s="33" t="s">
        <v>63</v>
      </c>
    </row>
    <row r="6" spans="1:4" ht="15" customHeight="1" x14ac:dyDescent="0.3">
      <c r="A6" s="9">
        <v>1</v>
      </c>
      <c r="B6" s="30" t="s">
        <v>150</v>
      </c>
      <c r="C6" s="30" t="s">
        <v>46</v>
      </c>
      <c r="D6" s="27" t="s">
        <v>65</v>
      </c>
    </row>
    <row r="7" spans="1:4" ht="15" customHeight="1" x14ac:dyDescent="0.3">
      <c r="A7" s="9">
        <v>2</v>
      </c>
      <c r="B7" s="28" t="s">
        <v>132</v>
      </c>
      <c r="C7" s="30" t="s">
        <v>46</v>
      </c>
      <c r="D7" s="27" t="s">
        <v>55</v>
      </c>
    </row>
    <row r="8" spans="1:4" ht="15" customHeight="1" x14ac:dyDescent="0.3">
      <c r="A8" s="9">
        <v>3</v>
      </c>
      <c r="B8" s="30" t="s">
        <v>170</v>
      </c>
      <c r="C8" s="9" t="s">
        <v>46</v>
      </c>
      <c r="D8" s="9" t="s">
        <v>169</v>
      </c>
    </row>
    <row r="9" spans="1:4" ht="15" customHeight="1" x14ac:dyDescent="0.3">
      <c r="A9" s="9">
        <v>4</v>
      </c>
      <c r="B9" s="28" t="s">
        <v>70</v>
      </c>
      <c r="C9" s="30" t="s">
        <v>46</v>
      </c>
      <c r="D9" s="27" t="s">
        <v>56</v>
      </c>
    </row>
    <row r="10" spans="1:4" ht="15" customHeight="1" x14ac:dyDescent="0.3">
      <c r="A10" s="9">
        <v>5</v>
      </c>
      <c r="B10" s="28" t="s">
        <v>98</v>
      </c>
      <c r="C10" s="30" t="s">
        <v>46</v>
      </c>
      <c r="D10" s="27" t="s">
        <v>47</v>
      </c>
    </row>
    <row r="11" spans="1:4" ht="15" customHeight="1" x14ac:dyDescent="0.3">
      <c r="A11" s="9">
        <v>6</v>
      </c>
      <c r="B11" s="29" t="s">
        <v>117</v>
      </c>
      <c r="C11" s="30" t="s">
        <v>46</v>
      </c>
      <c r="D11" s="27" t="s">
        <v>48</v>
      </c>
    </row>
    <row r="12" spans="1:4" ht="15" customHeight="1" x14ac:dyDescent="0.3">
      <c r="A12" s="9">
        <v>7</v>
      </c>
      <c r="B12" s="28" t="s">
        <v>115</v>
      </c>
      <c r="C12" s="30" t="s">
        <v>46</v>
      </c>
      <c r="D12" s="27" t="s">
        <v>60</v>
      </c>
    </row>
    <row r="13" spans="1:4" ht="15" customHeight="1" x14ac:dyDescent="0.3">
      <c r="A13" s="9">
        <v>8</v>
      </c>
      <c r="B13" s="29" t="s">
        <v>125</v>
      </c>
      <c r="C13" s="30" t="s">
        <v>46</v>
      </c>
      <c r="D13" s="27" t="s">
        <v>48</v>
      </c>
    </row>
    <row r="14" spans="1:4" ht="15" customHeight="1" x14ac:dyDescent="0.3">
      <c r="A14" s="9">
        <v>9</v>
      </c>
      <c r="B14" s="30" t="s">
        <v>89</v>
      </c>
      <c r="C14" s="30" t="s">
        <v>46</v>
      </c>
      <c r="D14" s="27" t="s">
        <v>61</v>
      </c>
    </row>
    <row r="15" spans="1:4" ht="15" customHeight="1" x14ac:dyDescent="0.3">
      <c r="A15" s="9">
        <v>10</v>
      </c>
      <c r="B15" s="29" t="s">
        <v>119</v>
      </c>
      <c r="C15" s="30" t="s">
        <v>46</v>
      </c>
      <c r="D15" s="27" t="s">
        <v>48</v>
      </c>
    </row>
    <row r="16" spans="1:4" ht="15" customHeight="1" x14ac:dyDescent="0.3">
      <c r="A16" s="9">
        <v>11</v>
      </c>
      <c r="B16" s="28" t="s">
        <v>133</v>
      </c>
      <c r="C16" s="30" t="s">
        <v>46</v>
      </c>
      <c r="D16" s="27" t="s">
        <v>55</v>
      </c>
    </row>
    <row r="17" spans="1:4" ht="15" customHeight="1" x14ac:dyDescent="0.3">
      <c r="A17" s="9">
        <v>12</v>
      </c>
      <c r="B17" s="28" t="s">
        <v>101</v>
      </c>
      <c r="C17" s="30" t="s">
        <v>46</v>
      </c>
      <c r="D17" s="27" t="s">
        <v>47</v>
      </c>
    </row>
    <row r="18" spans="1:4" ht="15" customHeight="1" x14ac:dyDescent="0.3">
      <c r="A18" s="9">
        <v>13</v>
      </c>
      <c r="B18" s="30" t="s">
        <v>88</v>
      </c>
      <c r="C18" s="30" t="s">
        <v>46</v>
      </c>
      <c r="D18" s="27" t="s">
        <v>61</v>
      </c>
    </row>
    <row r="19" spans="1:4" ht="15" customHeight="1" x14ac:dyDescent="0.3">
      <c r="A19" s="9">
        <v>14</v>
      </c>
      <c r="B19" s="30" t="s">
        <v>146</v>
      </c>
      <c r="C19" s="30" t="s">
        <v>46</v>
      </c>
      <c r="D19" s="27" t="s">
        <v>65</v>
      </c>
    </row>
    <row r="20" spans="1:4" ht="15" customHeight="1" x14ac:dyDescent="0.3">
      <c r="A20" s="9">
        <v>15</v>
      </c>
      <c r="B20" s="30" t="s">
        <v>168</v>
      </c>
      <c r="C20" s="9" t="s">
        <v>46</v>
      </c>
      <c r="D20" s="9" t="s">
        <v>169</v>
      </c>
    </row>
  </sheetData>
  <sortState ref="A6:D20">
    <sortCondition ref="A6"/>
  </sortState>
  <mergeCells count="1"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2</vt:i4>
      </vt:variant>
    </vt:vector>
  </HeadingPairs>
  <TitlesOfParts>
    <vt:vector size="12" baseType="lpstr">
      <vt:lpstr>časovy rozpis</vt:lpstr>
      <vt:lpstr>zoznam</vt:lpstr>
      <vt:lpstr>IK B</vt:lpstr>
      <vt:lpstr>IK C</vt:lpstr>
      <vt:lpstr>MND 7</vt:lpstr>
      <vt:lpstr>MND 9</vt:lpstr>
      <vt:lpstr>MND 10</vt:lpstr>
      <vt:lpstr>MLŽY</vt:lpstr>
      <vt:lpstr>STŽY</vt:lpstr>
      <vt:lpstr>STŽI</vt:lpstr>
      <vt:lpstr>zoznam!Názvy_tlače</vt:lpstr>
      <vt:lpstr>zoznam!Oblasť_tlače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PeterMusinsky</dc:creator>
  <cp:lastModifiedBy>PeterMusinsky</cp:lastModifiedBy>
  <cp:lastPrinted>2013-12-22T13:09:12Z</cp:lastPrinted>
  <dcterms:created xsi:type="dcterms:W3CDTF">2013-12-18T10:03:41Z</dcterms:created>
  <dcterms:modified xsi:type="dcterms:W3CDTF">2013-12-27T16:49:18Z</dcterms:modified>
</cp:coreProperties>
</file>